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180" windowWidth="15570" windowHeight="11415" activeTab="1"/>
  </bookViews>
  <sheets>
    <sheet name="сады" sheetId="1" r:id="rId1"/>
    <sheet name="школы" sheetId="4" r:id="rId2"/>
    <sheet name="Коррек" sheetId="15" r:id="rId3"/>
    <sheet name="ГОО" sheetId="24" r:id="rId4"/>
    <sheet name="Дет дом" sheetId="23" r:id="rId5"/>
    <sheet name="Вечер" sheetId="22" r:id="rId6"/>
    <sheet name="ОДО" sheetId="13" r:id="rId7"/>
  </sheets>
  <definedNames>
    <definedName name="_xlnm._FilterDatabase" localSheetId="5" hidden="1">Вечер!$A$4:$X$6</definedName>
    <definedName name="_xlnm._FilterDatabase" localSheetId="3" hidden="1">ГОО!$A$4:$X$11</definedName>
    <definedName name="_xlnm._FilterDatabase" localSheetId="4" hidden="1">'Дет дом'!$A$4:$X$6</definedName>
    <definedName name="_xlnm._FilterDatabase" localSheetId="2" hidden="1">Коррек!$A$4:$X$59</definedName>
    <definedName name="_xlnm._FilterDatabase" localSheetId="6" hidden="1">ОДО!$A$4:$X$121</definedName>
    <definedName name="_xlnm._FilterDatabase" localSheetId="0" hidden="1">сады!$A$4:$X$380</definedName>
    <definedName name="_xlnm._FilterDatabase" localSheetId="1" hidden="1">школы!$A$4:$X$308</definedName>
  </definedNames>
  <calcPr calcId="145621"/>
</workbook>
</file>

<file path=xl/calcChain.xml><?xml version="1.0" encoding="utf-8"?>
<calcChain xmlns="http://schemas.openxmlformats.org/spreadsheetml/2006/main">
  <c r="W8" i="23" l="1"/>
  <c r="V8" i="23"/>
  <c r="U8" i="23"/>
  <c r="T8" i="23"/>
  <c r="X8" i="23" s="1"/>
  <c r="W7" i="23"/>
  <c r="V7" i="23"/>
  <c r="U7" i="23"/>
  <c r="T7" i="23"/>
  <c r="X7" i="23" s="1"/>
  <c r="T5" i="22"/>
  <c r="U5" i="13"/>
  <c r="T5" i="13"/>
  <c r="U5" i="22"/>
  <c r="U5" i="23"/>
  <c r="V5" i="23"/>
  <c r="W5" i="23"/>
  <c r="T5" i="23"/>
  <c r="X5" i="23"/>
  <c r="W5" i="24"/>
  <c r="V5" i="24"/>
  <c r="U5" i="24"/>
  <c r="X5" i="24"/>
  <c r="T5" i="24"/>
  <c r="W5" i="15"/>
  <c r="V5" i="15"/>
  <c r="U5" i="15"/>
  <c r="T5" i="15"/>
  <c r="W5" i="4"/>
  <c r="V5" i="4"/>
  <c r="U5" i="4"/>
  <c r="T5" i="4"/>
  <c r="T308" i="4"/>
  <c r="W5" i="1"/>
  <c r="V5" i="1"/>
  <c r="U5" i="1"/>
  <c r="T5" i="1"/>
  <c r="X5" i="1"/>
  <c r="T306" i="4"/>
  <c r="U306" i="4"/>
  <c r="V306" i="4"/>
  <c r="W306" i="4"/>
  <c r="T307" i="4"/>
  <c r="U307" i="4"/>
  <c r="V307" i="4"/>
  <c r="W307" i="4"/>
  <c r="U308" i="4"/>
  <c r="V308" i="4"/>
  <c r="W308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U301" i="4"/>
  <c r="U302" i="4"/>
  <c r="U303" i="4"/>
  <c r="U304" i="4"/>
  <c r="U305" i="4"/>
  <c r="T6" i="13"/>
  <c r="U6" i="13"/>
  <c r="V6" i="13"/>
  <c r="W6" i="13"/>
  <c r="T7" i="13"/>
  <c r="U7" i="13"/>
  <c r="V7" i="13"/>
  <c r="W7" i="13"/>
  <c r="T8" i="13"/>
  <c r="U8" i="13"/>
  <c r="V8" i="13"/>
  <c r="W8" i="13"/>
  <c r="T9" i="13"/>
  <c r="U9" i="13"/>
  <c r="V9" i="13"/>
  <c r="W9" i="13"/>
  <c r="T10" i="13"/>
  <c r="U10" i="13"/>
  <c r="V10" i="13"/>
  <c r="W10" i="13"/>
  <c r="T11" i="13"/>
  <c r="U11" i="13"/>
  <c r="V11" i="13"/>
  <c r="W11" i="13"/>
  <c r="T12" i="13"/>
  <c r="U12" i="13"/>
  <c r="V12" i="13"/>
  <c r="W12" i="13"/>
  <c r="T13" i="13"/>
  <c r="U13" i="13"/>
  <c r="V13" i="13"/>
  <c r="W13" i="13"/>
  <c r="T14" i="13"/>
  <c r="U14" i="13"/>
  <c r="V14" i="13"/>
  <c r="W14" i="13"/>
  <c r="T15" i="13"/>
  <c r="U15" i="13"/>
  <c r="V15" i="13"/>
  <c r="W15" i="13"/>
  <c r="T16" i="13"/>
  <c r="U16" i="13"/>
  <c r="V16" i="13"/>
  <c r="W16" i="13"/>
  <c r="T17" i="13"/>
  <c r="U17" i="13"/>
  <c r="V17" i="13"/>
  <c r="W17" i="13"/>
  <c r="T18" i="13"/>
  <c r="U18" i="13"/>
  <c r="V18" i="13"/>
  <c r="W18" i="13"/>
  <c r="T19" i="13"/>
  <c r="U19" i="13"/>
  <c r="V19" i="13"/>
  <c r="W19" i="13"/>
  <c r="T20" i="13"/>
  <c r="U20" i="13"/>
  <c r="V20" i="13"/>
  <c r="W20" i="13"/>
  <c r="T21" i="13"/>
  <c r="U21" i="13"/>
  <c r="V21" i="13"/>
  <c r="W21" i="13"/>
  <c r="T22" i="13"/>
  <c r="U22" i="13"/>
  <c r="V22" i="13"/>
  <c r="W22" i="13"/>
  <c r="T23" i="13"/>
  <c r="U23" i="13"/>
  <c r="V23" i="13"/>
  <c r="W23" i="13"/>
  <c r="T24" i="13"/>
  <c r="U24" i="13"/>
  <c r="V24" i="13"/>
  <c r="W24" i="13"/>
  <c r="T25" i="13"/>
  <c r="U25" i="13"/>
  <c r="V25" i="13"/>
  <c r="W25" i="13"/>
  <c r="T26" i="13"/>
  <c r="U26" i="13"/>
  <c r="V26" i="13"/>
  <c r="W26" i="13"/>
  <c r="T27" i="13"/>
  <c r="U27" i="13"/>
  <c r="V27" i="13"/>
  <c r="W27" i="13"/>
  <c r="T28" i="13"/>
  <c r="U28" i="13"/>
  <c r="V28" i="13"/>
  <c r="W28" i="13"/>
  <c r="T29" i="13"/>
  <c r="U29" i="13"/>
  <c r="V29" i="13"/>
  <c r="W29" i="13"/>
  <c r="T30" i="13"/>
  <c r="U30" i="13"/>
  <c r="V30" i="13"/>
  <c r="W30" i="13"/>
  <c r="T31" i="13"/>
  <c r="U31" i="13"/>
  <c r="V31" i="13"/>
  <c r="W31" i="13"/>
  <c r="T32" i="13"/>
  <c r="U32" i="13"/>
  <c r="V32" i="13"/>
  <c r="W32" i="13"/>
  <c r="T33" i="13"/>
  <c r="U33" i="13"/>
  <c r="V33" i="13"/>
  <c r="W33" i="13"/>
  <c r="T34" i="13"/>
  <c r="U34" i="13"/>
  <c r="V34" i="13"/>
  <c r="W34" i="13"/>
  <c r="T35" i="13"/>
  <c r="U35" i="13"/>
  <c r="V35" i="13"/>
  <c r="W35" i="13"/>
  <c r="T36" i="13"/>
  <c r="U36" i="13"/>
  <c r="V36" i="13"/>
  <c r="W36" i="13"/>
  <c r="T37" i="13"/>
  <c r="U37" i="13"/>
  <c r="V37" i="13"/>
  <c r="W37" i="13"/>
  <c r="T38" i="13"/>
  <c r="U38" i="13"/>
  <c r="V38" i="13"/>
  <c r="W38" i="13"/>
  <c r="T39" i="13"/>
  <c r="U39" i="13"/>
  <c r="V39" i="13"/>
  <c r="W39" i="13"/>
  <c r="T40" i="13"/>
  <c r="U40" i="13"/>
  <c r="V40" i="13"/>
  <c r="W40" i="13"/>
  <c r="T41" i="13"/>
  <c r="U41" i="13"/>
  <c r="V41" i="13"/>
  <c r="W41" i="13"/>
  <c r="T42" i="13"/>
  <c r="U42" i="13"/>
  <c r="V42" i="13"/>
  <c r="W42" i="13"/>
  <c r="T43" i="13"/>
  <c r="U43" i="13"/>
  <c r="V43" i="13"/>
  <c r="W43" i="13"/>
  <c r="T44" i="13"/>
  <c r="U44" i="13"/>
  <c r="V44" i="13"/>
  <c r="W44" i="13"/>
  <c r="T45" i="13"/>
  <c r="U45" i="13"/>
  <c r="V45" i="13"/>
  <c r="W45" i="13"/>
  <c r="T46" i="13"/>
  <c r="U46" i="13"/>
  <c r="V46" i="13"/>
  <c r="W46" i="13"/>
  <c r="T47" i="13"/>
  <c r="U47" i="13"/>
  <c r="V47" i="13"/>
  <c r="W47" i="13"/>
  <c r="T48" i="13"/>
  <c r="U48" i="13"/>
  <c r="V48" i="13"/>
  <c r="W48" i="13"/>
  <c r="T49" i="13"/>
  <c r="U49" i="13"/>
  <c r="V49" i="13"/>
  <c r="W49" i="13"/>
  <c r="T50" i="13"/>
  <c r="U50" i="13"/>
  <c r="V50" i="13"/>
  <c r="W50" i="13"/>
  <c r="T51" i="13"/>
  <c r="U51" i="13"/>
  <c r="V51" i="13"/>
  <c r="W51" i="13"/>
  <c r="T52" i="13"/>
  <c r="U52" i="13"/>
  <c r="V52" i="13"/>
  <c r="W52" i="13"/>
  <c r="T53" i="13"/>
  <c r="U53" i="13"/>
  <c r="V53" i="13"/>
  <c r="W53" i="13"/>
  <c r="T54" i="13"/>
  <c r="U54" i="13"/>
  <c r="V54" i="13"/>
  <c r="W54" i="13"/>
  <c r="T55" i="13"/>
  <c r="U55" i="13"/>
  <c r="V55" i="13"/>
  <c r="W55" i="13"/>
  <c r="T56" i="13"/>
  <c r="U56" i="13"/>
  <c r="V56" i="13"/>
  <c r="W56" i="13"/>
  <c r="T57" i="13"/>
  <c r="U57" i="13"/>
  <c r="V57" i="13"/>
  <c r="W57" i="13"/>
  <c r="T58" i="13"/>
  <c r="U58" i="13"/>
  <c r="V58" i="13"/>
  <c r="W58" i="13"/>
  <c r="T59" i="13"/>
  <c r="U59" i="13"/>
  <c r="V59" i="13"/>
  <c r="W59" i="13"/>
  <c r="T60" i="13"/>
  <c r="U60" i="13"/>
  <c r="V60" i="13"/>
  <c r="W60" i="13"/>
  <c r="T61" i="13"/>
  <c r="U61" i="13"/>
  <c r="V61" i="13"/>
  <c r="W61" i="13"/>
  <c r="T62" i="13"/>
  <c r="U62" i="13"/>
  <c r="V62" i="13"/>
  <c r="W62" i="13"/>
  <c r="T63" i="13"/>
  <c r="U63" i="13"/>
  <c r="V63" i="13"/>
  <c r="W63" i="13"/>
  <c r="T64" i="13"/>
  <c r="U64" i="13"/>
  <c r="V64" i="13"/>
  <c r="W64" i="13"/>
  <c r="T65" i="13"/>
  <c r="U65" i="13"/>
  <c r="V65" i="13"/>
  <c r="W65" i="13"/>
  <c r="T66" i="13"/>
  <c r="U66" i="13"/>
  <c r="V66" i="13"/>
  <c r="W66" i="13"/>
  <c r="T67" i="13"/>
  <c r="U67" i="13"/>
  <c r="V67" i="13"/>
  <c r="W67" i="13"/>
  <c r="T68" i="13"/>
  <c r="U68" i="13"/>
  <c r="V68" i="13"/>
  <c r="W68" i="13"/>
  <c r="T69" i="13"/>
  <c r="U69" i="13"/>
  <c r="V69" i="13"/>
  <c r="W69" i="13"/>
  <c r="T70" i="13"/>
  <c r="U70" i="13"/>
  <c r="V70" i="13"/>
  <c r="W70" i="13"/>
  <c r="T71" i="13"/>
  <c r="U71" i="13"/>
  <c r="V71" i="13"/>
  <c r="W71" i="13"/>
  <c r="T72" i="13"/>
  <c r="U72" i="13"/>
  <c r="V72" i="13"/>
  <c r="W72" i="13"/>
  <c r="T73" i="13"/>
  <c r="U73" i="13"/>
  <c r="V73" i="13"/>
  <c r="W73" i="13"/>
  <c r="T74" i="13"/>
  <c r="U74" i="13"/>
  <c r="V74" i="13"/>
  <c r="W74" i="13"/>
  <c r="T75" i="13"/>
  <c r="U75" i="13"/>
  <c r="V75" i="13"/>
  <c r="W75" i="13"/>
  <c r="T76" i="13"/>
  <c r="U76" i="13"/>
  <c r="V76" i="13"/>
  <c r="W76" i="13"/>
  <c r="T77" i="13"/>
  <c r="U77" i="13"/>
  <c r="V77" i="13"/>
  <c r="W77" i="13"/>
  <c r="T78" i="13"/>
  <c r="U78" i="13"/>
  <c r="V78" i="13"/>
  <c r="W78" i="13"/>
  <c r="T79" i="13"/>
  <c r="U79" i="13"/>
  <c r="V79" i="13"/>
  <c r="W79" i="13"/>
  <c r="T80" i="13"/>
  <c r="U80" i="13"/>
  <c r="V80" i="13"/>
  <c r="W80" i="13"/>
  <c r="T81" i="13"/>
  <c r="U81" i="13"/>
  <c r="V81" i="13"/>
  <c r="W81" i="13"/>
  <c r="T82" i="13"/>
  <c r="U82" i="13"/>
  <c r="V82" i="13"/>
  <c r="W82" i="13"/>
  <c r="T83" i="13"/>
  <c r="U83" i="13"/>
  <c r="V83" i="13"/>
  <c r="W83" i="13"/>
  <c r="T84" i="13"/>
  <c r="U84" i="13"/>
  <c r="V84" i="13"/>
  <c r="W84" i="13"/>
  <c r="T85" i="13"/>
  <c r="U85" i="13"/>
  <c r="V85" i="13"/>
  <c r="W85" i="13"/>
  <c r="T86" i="13"/>
  <c r="U86" i="13"/>
  <c r="V86" i="13"/>
  <c r="W86" i="13"/>
  <c r="T87" i="13"/>
  <c r="U87" i="13"/>
  <c r="V87" i="13"/>
  <c r="W87" i="13"/>
  <c r="T88" i="13"/>
  <c r="U88" i="13"/>
  <c r="V88" i="13"/>
  <c r="W88" i="13"/>
  <c r="T89" i="13"/>
  <c r="U89" i="13"/>
  <c r="V89" i="13"/>
  <c r="W89" i="13"/>
  <c r="T90" i="13"/>
  <c r="U90" i="13"/>
  <c r="V90" i="13"/>
  <c r="W90" i="13"/>
  <c r="T91" i="13"/>
  <c r="U91" i="13"/>
  <c r="V91" i="13"/>
  <c r="W91" i="13"/>
  <c r="T92" i="13"/>
  <c r="U92" i="13"/>
  <c r="V92" i="13"/>
  <c r="W92" i="13"/>
  <c r="T93" i="13"/>
  <c r="U93" i="13"/>
  <c r="V93" i="13"/>
  <c r="W93" i="13"/>
  <c r="T94" i="13"/>
  <c r="U94" i="13"/>
  <c r="V94" i="13"/>
  <c r="W94" i="13"/>
  <c r="T95" i="13"/>
  <c r="U95" i="13"/>
  <c r="V95" i="13"/>
  <c r="W95" i="13"/>
  <c r="T96" i="13"/>
  <c r="U96" i="13"/>
  <c r="V96" i="13"/>
  <c r="W96" i="13"/>
  <c r="T97" i="13"/>
  <c r="U97" i="13"/>
  <c r="V97" i="13"/>
  <c r="W97" i="13"/>
  <c r="T98" i="13"/>
  <c r="U98" i="13"/>
  <c r="V98" i="13"/>
  <c r="W98" i="13"/>
  <c r="T99" i="13"/>
  <c r="U99" i="13"/>
  <c r="V99" i="13"/>
  <c r="W99" i="13"/>
  <c r="T100" i="13"/>
  <c r="U100" i="13"/>
  <c r="V100" i="13"/>
  <c r="W100" i="13"/>
  <c r="T101" i="13"/>
  <c r="U101" i="13"/>
  <c r="V101" i="13"/>
  <c r="W101" i="13"/>
  <c r="T102" i="13"/>
  <c r="U102" i="13"/>
  <c r="V102" i="13"/>
  <c r="W102" i="13"/>
  <c r="T103" i="13"/>
  <c r="U103" i="13"/>
  <c r="V103" i="13"/>
  <c r="W103" i="13"/>
  <c r="T104" i="13"/>
  <c r="U104" i="13"/>
  <c r="V104" i="13"/>
  <c r="W104" i="13"/>
  <c r="T105" i="13"/>
  <c r="U105" i="13"/>
  <c r="V105" i="13"/>
  <c r="W105" i="13"/>
  <c r="T106" i="13"/>
  <c r="U106" i="13"/>
  <c r="V106" i="13"/>
  <c r="W106" i="13"/>
  <c r="T107" i="13"/>
  <c r="U107" i="13"/>
  <c r="V107" i="13"/>
  <c r="W107" i="13"/>
  <c r="T108" i="13"/>
  <c r="U108" i="13"/>
  <c r="V108" i="13"/>
  <c r="W108" i="13"/>
  <c r="T109" i="13"/>
  <c r="U109" i="13"/>
  <c r="V109" i="13"/>
  <c r="W109" i="13"/>
  <c r="T110" i="13"/>
  <c r="U110" i="13"/>
  <c r="V110" i="13"/>
  <c r="W110" i="13"/>
  <c r="T111" i="13"/>
  <c r="U111" i="13"/>
  <c r="V111" i="13"/>
  <c r="W111" i="13"/>
  <c r="T112" i="13"/>
  <c r="U112" i="13"/>
  <c r="V112" i="13"/>
  <c r="W112" i="13"/>
  <c r="T113" i="13"/>
  <c r="U113" i="13"/>
  <c r="V113" i="13"/>
  <c r="W113" i="13"/>
  <c r="T114" i="13"/>
  <c r="U114" i="13"/>
  <c r="V114" i="13"/>
  <c r="W114" i="13"/>
  <c r="T115" i="13"/>
  <c r="U115" i="13"/>
  <c r="V115" i="13"/>
  <c r="W115" i="13"/>
  <c r="T116" i="13"/>
  <c r="U116" i="13"/>
  <c r="V116" i="13"/>
  <c r="W116" i="13"/>
  <c r="T117" i="13"/>
  <c r="U117" i="13"/>
  <c r="V117" i="13"/>
  <c r="W117" i="13"/>
  <c r="T118" i="13"/>
  <c r="U118" i="13"/>
  <c r="V118" i="13"/>
  <c r="W118" i="13"/>
  <c r="T119" i="13"/>
  <c r="U119" i="13"/>
  <c r="V119" i="13"/>
  <c r="W119" i="13"/>
  <c r="T120" i="13"/>
  <c r="U120" i="13"/>
  <c r="V120" i="13"/>
  <c r="W120" i="13"/>
  <c r="T121" i="13"/>
  <c r="U121" i="13"/>
  <c r="V121" i="13"/>
  <c r="W121" i="13"/>
  <c r="W5" i="13"/>
  <c r="V5" i="13"/>
  <c r="T6" i="23"/>
  <c r="U6" i="23"/>
  <c r="V6" i="23"/>
  <c r="W6" i="23"/>
  <c r="T6" i="24"/>
  <c r="U6" i="24"/>
  <c r="V6" i="24"/>
  <c r="W6" i="24"/>
  <c r="T7" i="24"/>
  <c r="U7" i="24"/>
  <c r="V7" i="24"/>
  <c r="W7" i="24"/>
  <c r="T8" i="24"/>
  <c r="U8" i="24"/>
  <c r="V8" i="24"/>
  <c r="W8" i="24"/>
  <c r="T9" i="24"/>
  <c r="U9" i="24"/>
  <c r="V9" i="24"/>
  <c r="W9" i="24"/>
  <c r="T10" i="24"/>
  <c r="U10" i="24"/>
  <c r="V10" i="24"/>
  <c r="W10" i="24"/>
  <c r="T11" i="24"/>
  <c r="U11" i="24"/>
  <c r="V11" i="24"/>
  <c r="W11" i="24"/>
  <c r="T6" i="15"/>
  <c r="U6" i="15"/>
  <c r="V6" i="15"/>
  <c r="W6" i="15"/>
  <c r="T7" i="15"/>
  <c r="U7" i="15"/>
  <c r="V7" i="15"/>
  <c r="W7" i="15"/>
  <c r="T8" i="15"/>
  <c r="U8" i="15"/>
  <c r="V8" i="15"/>
  <c r="W8" i="15"/>
  <c r="T9" i="15"/>
  <c r="U9" i="15"/>
  <c r="V9" i="15"/>
  <c r="W9" i="15"/>
  <c r="T10" i="15"/>
  <c r="U10" i="15"/>
  <c r="V10" i="15"/>
  <c r="W10" i="15"/>
  <c r="T11" i="15"/>
  <c r="U11" i="15"/>
  <c r="V11" i="15"/>
  <c r="X11" i="15"/>
  <c r="W11" i="15"/>
  <c r="T12" i="15"/>
  <c r="U12" i="15"/>
  <c r="V12" i="15"/>
  <c r="W12" i="15"/>
  <c r="T13" i="15"/>
  <c r="U13" i="15"/>
  <c r="V13" i="15"/>
  <c r="W13" i="15"/>
  <c r="T14" i="15"/>
  <c r="U14" i="15"/>
  <c r="V14" i="15"/>
  <c r="W14" i="15"/>
  <c r="T15" i="15"/>
  <c r="U15" i="15"/>
  <c r="V15" i="15"/>
  <c r="W15" i="15"/>
  <c r="T16" i="15"/>
  <c r="U16" i="15"/>
  <c r="V16" i="15"/>
  <c r="W16" i="15"/>
  <c r="X16" i="15" s="1"/>
  <c r="T17" i="15"/>
  <c r="U17" i="15"/>
  <c r="V17" i="15"/>
  <c r="W17" i="15"/>
  <c r="T18" i="15"/>
  <c r="U18" i="15"/>
  <c r="V18" i="15"/>
  <c r="W18" i="15"/>
  <c r="T19" i="15"/>
  <c r="U19" i="15"/>
  <c r="V19" i="15"/>
  <c r="W19" i="15"/>
  <c r="T20" i="15"/>
  <c r="U20" i="15"/>
  <c r="V20" i="15"/>
  <c r="W20" i="15"/>
  <c r="T21" i="15"/>
  <c r="U21" i="15"/>
  <c r="V21" i="15"/>
  <c r="W21" i="15"/>
  <c r="T22" i="15"/>
  <c r="U22" i="15"/>
  <c r="V22" i="15"/>
  <c r="W22" i="15"/>
  <c r="T23" i="15"/>
  <c r="U23" i="15"/>
  <c r="V23" i="15"/>
  <c r="W23" i="15"/>
  <c r="T24" i="15"/>
  <c r="U24" i="15"/>
  <c r="V24" i="15"/>
  <c r="W24" i="15"/>
  <c r="T25" i="15"/>
  <c r="U25" i="15"/>
  <c r="V25" i="15"/>
  <c r="W25" i="15"/>
  <c r="T26" i="15"/>
  <c r="U26" i="15"/>
  <c r="V26" i="15"/>
  <c r="W26" i="15"/>
  <c r="T27" i="15"/>
  <c r="U27" i="15"/>
  <c r="V27" i="15"/>
  <c r="W27" i="15"/>
  <c r="T28" i="15"/>
  <c r="U28" i="15"/>
  <c r="V28" i="15"/>
  <c r="X28" i="15" s="1"/>
  <c r="W28" i="15"/>
  <c r="T29" i="15"/>
  <c r="U29" i="15"/>
  <c r="V29" i="15"/>
  <c r="W29" i="15"/>
  <c r="T30" i="15"/>
  <c r="U30" i="15"/>
  <c r="V30" i="15"/>
  <c r="W30" i="15"/>
  <c r="T31" i="15"/>
  <c r="U31" i="15"/>
  <c r="V31" i="15"/>
  <c r="W31" i="15"/>
  <c r="T32" i="15"/>
  <c r="U32" i="15"/>
  <c r="V32" i="15"/>
  <c r="W32" i="15"/>
  <c r="T33" i="15"/>
  <c r="X33" i="15" s="1"/>
  <c r="U33" i="15"/>
  <c r="V33" i="15"/>
  <c r="W33" i="15"/>
  <c r="T34" i="15"/>
  <c r="U34" i="15"/>
  <c r="V34" i="15"/>
  <c r="W34" i="15"/>
  <c r="T35" i="15"/>
  <c r="U35" i="15"/>
  <c r="V35" i="15"/>
  <c r="X35" i="15" s="1"/>
  <c r="W35" i="15"/>
  <c r="T36" i="15"/>
  <c r="U36" i="15"/>
  <c r="V36" i="15"/>
  <c r="W36" i="15"/>
  <c r="T37" i="15"/>
  <c r="U37" i="15"/>
  <c r="V37" i="15"/>
  <c r="W37" i="15"/>
  <c r="T38" i="15"/>
  <c r="U38" i="15"/>
  <c r="V38" i="15"/>
  <c r="W38" i="15"/>
  <c r="T39" i="15"/>
  <c r="U39" i="15"/>
  <c r="V39" i="15"/>
  <c r="W39" i="15"/>
  <c r="T40" i="15"/>
  <c r="U40" i="15"/>
  <c r="V40" i="15"/>
  <c r="W40" i="15"/>
  <c r="T41" i="15"/>
  <c r="U41" i="15"/>
  <c r="V41" i="15"/>
  <c r="W41" i="15"/>
  <c r="T42" i="15"/>
  <c r="U42" i="15"/>
  <c r="V42" i="15"/>
  <c r="W42" i="15"/>
  <c r="T43" i="15"/>
  <c r="U43" i="15"/>
  <c r="V43" i="15"/>
  <c r="W43" i="15"/>
  <c r="T44" i="15"/>
  <c r="U44" i="15"/>
  <c r="V44" i="15"/>
  <c r="W44" i="15"/>
  <c r="T45" i="15"/>
  <c r="U45" i="15"/>
  <c r="V45" i="15"/>
  <c r="W45" i="15"/>
  <c r="T46" i="15"/>
  <c r="U46" i="15"/>
  <c r="V46" i="15"/>
  <c r="W46" i="15"/>
  <c r="T47" i="15"/>
  <c r="U47" i="15"/>
  <c r="V47" i="15"/>
  <c r="W47" i="15"/>
  <c r="T48" i="15"/>
  <c r="U48" i="15"/>
  <c r="V48" i="15"/>
  <c r="W48" i="15"/>
  <c r="T49" i="15"/>
  <c r="U49" i="15"/>
  <c r="V49" i="15"/>
  <c r="W49" i="15"/>
  <c r="T50" i="15"/>
  <c r="U50" i="15"/>
  <c r="V50" i="15"/>
  <c r="W50" i="15"/>
  <c r="T51" i="15"/>
  <c r="U51" i="15"/>
  <c r="V51" i="15"/>
  <c r="W51" i="15"/>
  <c r="T52" i="15"/>
  <c r="U52" i="15"/>
  <c r="V52" i="15"/>
  <c r="W52" i="15"/>
  <c r="T53" i="15"/>
  <c r="U53" i="15"/>
  <c r="V53" i="15"/>
  <c r="W53" i="15"/>
  <c r="T54" i="15"/>
  <c r="U54" i="15"/>
  <c r="V54" i="15"/>
  <c r="W54" i="15"/>
  <c r="T55" i="15"/>
  <c r="U55" i="15"/>
  <c r="V55" i="15"/>
  <c r="W55" i="15"/>
  <c r="T56" i="15"/>
  <c r="U56" i="15"/>
  <c r="V56" i="15"/>
  <c r="W56" i="15"/>
  <c r="T57" i="15"/>
  <c r="U57" i="15"/>
  <c r="V57" i="15"/>
  <c r="W57" i="15"/>
  <c r="T58" i="15"/>
  <c r="U58" i="15"/>
  <c r="V58" i="15"/>
  <c r="W58" i="15"/>
  <c r="T59" i="15"/>
  <c r="U59" i="15"/>
  <c r="V59" i="15"/>
  <c r="X59" i="15" s="1"/>
  <c r="W59" i="15"/>
  <c r="T6" i="22"/>
  <c r="U6" i="22"/>
  <c r="V6" i="22"/>
  <c r="W6" i="22"/>
  <c r="W5" i="22"/>
  <c r="V5" i="22"/>
  <c r="T6" i="4"/>
  <c r="V6" i="4"/>
  <c r="W6" i="4"/>
  <c r="T7" i="4"/>
  <c r="V7" i="4"/>
  <c r="W7" i="4"/>
  <c r="T8" i="4"/>
  <c r="V8" i="4"/>
  <c r="W8" i="4"/>
  <c r="T9" i="4"/>
  <c r="V9" i="4"/>
  <c r="W9" i="4"/>
  <c r="T10" i="4"/>
  <c r="V10" i="4"/>
  <c r="W10" i="4"/>
  <c r="T11" i="4"/>
  <c r="V11" i="4"/>
  <c r="X11" i="4" s="1"/>
  <c r="W11" i="4"/>
  <c r="T12" i="4"/>
  <c r="V12" i="4"/>
  <c r="W12" i="4"/>
  <c r="T13" i="4"/>
  <c r="V13" i="4"/>
  <c r="W13" i="4"/>
  <c r="T14" i="4"/>
  <c r="V14" i="4"/>
  <c r="W14" i="4"/>
  <c r="T15" i="4"/>
  <c r="V15" i="4"/>
  <c r="W15" i="4"/>
  <c r="T16" i="4"/>
  <c r="V16" i="4"/>
  <c r="W16" i="4"/>
  <c r="T17" i="4"/>
  <c r="V17" i="4"/>
  <c r="W17" i="4"/>
  <c r="T18" i="4"/>
  <c r="V18" i="4"/>
  <c r="W18" i="4"/>
  <c r="T19" i="4"/>
  <c r="V19" i="4"/>
  <c r="W19" i="4"/>
  <c r="T20" i="4"/>
  <c r="V20" i="4"/>
  <c r="W20" i="4"/>
  <c r="T21" i="4"/>
  <c r="V21" i="4"/>
  <c r="W21" i="4"/>
  <c r="T22" i="4"/>
  <c r="V22" i="4"/>
  <c r="W22" i="4"/>
  <c r="T23" i="4"/>
  <c r="V23" i="4"/>
  <c r="W23" i="4"/>
  <c r="T24" i="4"/>
  <c r="V24" i="4"/>
  <c r="W24" i="4"/>
  <c r="T25" i="4"/>
  <c r="V25" i="4"/>
  <c r="W25" i="4"/>
  <c r="T26" i="4"/>
  <c r="V26" i="4"/>
  <c r="W26" i="4"/>
  <c r="T27" i="4"/>
  <c r="V27" i="4"/>
  <c r="W27" i="4"/>
  <c r="T28" i="4"/>
  <c r="V28" i="4"/>
  <c r="W28" i="4"/>
  <c r="T29" i="4"/>
  <c r="V29" i="4"/>
  <c r="W29" i="4"/>
  <c r="T30" i="4"/>
  <c r="V30" i="4"/>
  <c r="W30" i="4"/>
  <c r="T31" i="4"/>
  <c r="V31" i="4"/>
  <c r="W31" i="4"/>
  <c r="T32" i="4"/>
  <c r="V32" i="4"/>
  <c r="W32" i="4"/>
  <c r="T33" i="4"/>
  <c r="V33" i="4"/>
  <c r="W33" i="4"/>
  <c r="T34" i="4"/>
  <c r="V34" i="4"/>
  <c r="W34" i="4"/>
  <c r="T35" i="4"/>
  <c r="V35" i="4"/>
  <c r="W35" i="4"/>
  <c r="T36" i="4"/>
  <c r="V36" i="4"/>
  <c r="W36" i="4"/>
  <c r="T37" i="4"/>
  <c r="V37" i="4"/>
  <c r="W37" i="4"/>
  <c r="T38" i="4"/>
  <c r="V38" i="4"/>
  <c r="W38" i="4"/>
  <c r="T39" i="4"/>
  <c r="V39" i="4"/>
  <c r="W39" i="4"/>
  <c r="T40" i="4"/>
  <c r="V40" i="4"/>
  <c r="W40" i="4"/>
  <c r="T41" i="4"/>
  <c r="V41" i="4"/>
  <c r="W41" i="4"/>
  <c r="T42" i="4"/>
  <c r="V42" i="4"/>
  <c r="W42" i="4"/>
  <c r="T43" i="4"/>
  <c r="V43" i="4"/>
  <c r="W43" i="4"/>
  <c r="T44" i="4"/>
  <c r="V44" i="4"/>
  <c r="W44" i="4"/>
  <c r="T45" i="4"/>
  <c r="V45" i="4"/>
  <c r="W45" i="4"/>
  <c r="T46" i="4"/>
  <c r="V46" i="4"/>
  <c r="W46" i="4"/>
  <c r="T47" i="4"/>
  <c r="V47" i="4"/>
  <c r="X47" i="4" s="1"/>
  <c r="W47" i="4"/>
  <c r="T48" i="4"/>
  <c r="V48" i="4"/>
  <c r="W48" i="4"/>
  <c r="T49" i="4"/>
  <c r="V49" i="4"/>
  <c r="W49" i="4"/>
  <c r="T50" i="4"/>
  <c r="V50" i="4"/>
  <c r="W50" i="4"/>
  <c r="T51" i="4"/>
  <c r="V51" i="4"/>
  <c r="W51" i="4"/>
  <c r="T52" i="4"/>
  <c r="V52" i="4"/>
  <c r="W52" i="4"/>
  <c r="T53" i="4"/>
  <c r="V53" i="4"/>
  <c r="W53" i="4"/>
  <c r="T54" i="4"/>
  <c r="V54" i="4"/>
  <c r="W54" i="4"/>
  <c r="T55" i="4"/>
  <c r="V55" i="4"/>
  <c r="W55" i="4"/>
  <c r="T56" i="4"/>
  <c r="V56" i="4"/>
  <c r="W56" i="4"/>
  <c r="T57" i="4"/>
  <c r="V57" i="4"/>
  <c r="W57" i="4"/>
  <c r="T58" i="4"/>
  <c r="V58" i="4"/>
  <c r="W58" i="4"/>
  <c r="T59" i="4"/>
  <c r="V59" i="4"/>
  <c r="W59" i="4"/>
  <c r="T60" i="4"/>
  <c r="V60" i="4"/>
  <c r="W60" i="4"/>
  <c r="T61" i="4"/>
  <c r="V61" i="4"/>
  <c r="W61" i="4"/>
  <c r="T62" i="4"/>
  <c r="V62" i="4"/>
  <c r="W62" i="4"/>
  <c r="T63" i="4"/>
  <c r="V63" i="4"/>
  <c r="W63" i="4"/>
  <c r="T64" i="4"/>
  <c r="V64" i="4"/>
  <c r="W64" i="4"/>
  <c r="T65" i="4"/>
  <c r="V65" i="4"/>
  <c r="W65" i="4"/>
  <c r="T66" i="4"/>
  <c r="V66" i="4"/>
  <c r="W66" i="4"/>
  <c r="T67" i="4"/>
  <c r="V67" i="4"/>
  <c r="W67" i="4"/>
  <c r="T68" i="4"/>
  <c r="V68" i="4"/>
  <c r="W68" i="4"/>
  <c r="T69" i="4"/>
  <c r="V69" i="4"/>
  <c r="W69" i="4"/>
  <c r="T70" i="4"/>
  <c r="V70" i="4"/>
  <c r="W70" i="4"/>
  <c r="T71" i="4"/>
  <c r="V71" i="4"/>
  <c r="W71" i="4"/>
  <c r="T72" i="4"/>
  <c r="V72" i="4"/>
  <c r="W72" i="4"/>
  <c r="T73" i="4"/>
  <c r="V73" i="4"/>
  <c r="W73" i="4"/>
  <c r="T74" i="4"/>
  <c r="V74" i="4"/>
  <c r="W74" i="4"/>
  <c r="T75" i="4"/>
  <c r="V75" i="4"/>
  <c r="W75" i="4"/>
  <c r="T76" i="4"/>
  <c r="V76" i="4"/>
  <c r="W76" i="4"/>
  <c r="T77" i="4"/>
  <c r="V77" i="4"/>
  <c r="W77" i="4"/>
  <c r="T78" i="4"/>
  <c r="V78" i="4"/>
  <c r="W78" i="4"/>
  <c r="T79" i="4"/>
  <c r="V79" i="4"/>
  <c r="W79" i="4"/>
  <c r="T80" i="4"/>
  <c r="V80" i="4"/>
  <c r="W80" i="4"/>
  <c r="T81" i="4"/>
  <c r="V81" i="4"/>
  <c r="W81" i="4"/>
  <c r="T82" i="4"/>
  <c r="V82" i="4"/>
  <c r="W82" i="4"/>
  <c r="T83" i="4"/>
  <c r="V83" i="4"/>
  <c r="W83" i="4"/>
  <c r="T84" i="4"/>
  <c r="V84" i="4"/>
  <c r="W84" i="4"/>
  <c r="T85" i="4"/>
  <c r="V85" i="4"/>
  <c r="W85" i="4"/>
  <c r="T86" i="4"/>
  <c r="V86" i="4"/>
  <c r="W86" i="4"/>
  <c r="T87" i="4"/>
  <c r="V87" i="4"/>
  <c r="W87" i="4"/>
  <c r="T88" i="4"/>
  <c r="V88" i="4"/>
  <c r="W88" i="4"/>
  <c r="T89" i="4"/>
  <c r="V89" i="4"/>
  <c r="W89" i="4"/>
  <c r="T90" i="4"/>
  <c r="V90" i="4"/>
  <c r="W90" i="4"/>
  <c r="T91" i="4"/>
  <c r="V91" i="4"/>
  <c r="W91" i="4"/>
  <c r="T92" i="4"/>
  <c r="V92" i="4"/>
  <c r="W92" i="4"/>
  <c r="T93" i="4"/>
  <c r="V93" i="4"/>
  <c r="W93" i="4"/>
  <c r="T94" i="4"/>
  <c r="V94" i="4"/>
  <c r="W94" i="4"/>
  <c r="T95" i="4"/>
  <c r="V95" i="4"/>
  <c r="W95" i="4"/>
  <c r="T96" i="4"/>
  <c r="V96" i="4"/>
  <c r="W96" i="4"/>
  <c r="T97" i="4"/>
  <c r="V97" i="4"/>
  <c r="W97" i="4"/>
  <c r="T98" i="4"/>
  <c r="V98" i="4"/>
  <c r="W98" i="4"/>
  <c r="T99" i="4"/>
  <c r="V99" i="4"/>
  <c r="W99" i="4"/>
  <c r="T100" i="4"/>
  <c r="V100" i="4"/>
  <c r="W100" i="4"/>
  <c r="T101" i="4"/>
  <c r="V101" i="4"/>
  <c r="W101" i="4"/>
  <c r="T102" i="4"/>
  <c r="V102" i="4"/>
  <c r="W102" i="4"/>
  <c r="T103" i="4"/>
  <c r="V103" i="4"/>
  <c r="W103" i="4"/>
  <c r="T104" i="4"/>
  <c r="V104" i="4"/>
  <c r="W104" i="4"/>
  <c r="T105" i="4"/>
  <c r="V105" i="4"/>
  <c r="W105" i="4"/>
  <c r="T106" i="4"/>
  <c r="V106" i="4"/>
  <c r="W106" i="4"/>
  <c r="T107" i="4"/>
  <c r="V107" i="4"/>
  <c r="W107" i="4"/>
  <c r="T108" i="4"/>
  <c r="V108" i="4"/>
  <c r="W108" i="4"/>
  <c r="T109" i="4"/>
  <c r="V109" i="4"/>
  <c r="W109" i="4"/>
  <c r="T110" i="4"/>
  <c r="V110" i="4"/>
  <c r="W110" i="4"/>
  <c r="T111" i="4"/>
  <c r="V111" i="4"/>
  <c r="W111" i="4"/>
  <c r="T112" i="4"/>
  <c r="V112" i="4"/>
  <c r="W112" i="4"/>
  <c r="T113" i="4"/>
  <c r="V113" i="4"/>
  <c r="W113" i="4"/>
  <c r="T114" i="4"/>
  <c r="V114" i="4"/>
  <c r="W114" i="4"/>
  <c r="T115" i="4"/>
  <c r="V115" i="4"/>
  <c r="W115" i="4"/>
  <c r="T116" i="4"/>
  <c r="V116" i="4"/>
  <c r="W116" i="4"/>
  <c r="T117" i="4"/>
  <c r="V117" i="4"/>
  <c r="W117" i="4"/>
  <c r="T118" i="4"/>
  <c r="V118" i="4"/>
  <c r="W118" i="4"/>
  <c r="T119" i="4"/>
  <c r="V119" i="4"/>
  <c r="W119" i="4"/>
  <c r="T120" i="4"/>
  <c r="V120" i="4"/>
  <c r="W120" i="4"/>
  <c r="T121" i="4"/>
  <c r="V121" i="4"/>
  <c r="W121" i="4"/>
  <c r="T122" i="4"/>
  <c r="V122" i="4"/>
  <c r="W122" i="4"/>
  <c r="T123" i="4"/>
  <c r="V123" i="4"/>
  <c r="W123" i="4"/>
  <c r="T124" i="4"/>
  <c r="V124" i="4"/>
  <c r="W124" i="4"/>
  <c r="T125" i="4"/>
  <c r="V125" i="4"/>
  <c r="W125" i="4"/>
  <c r="T126" i="4"/>
  <c r="V126" i="4"/>
  <c r="W126" i="4"/>
  <c r="T127" i="4"/>
  <c r="V127" i="4"/>
  <c r="W127" i="4"/>
  <c r="T128" i="4"/>
  <c r="V128" i="4"/>
  <c r="W128" i="4"/>
  <c r="T129" i="4"/>
  <c r="V129" i="4"/>
  <c r="W129" i="4"/>
  <c r="T130" i="4"/>
  <c r="V130" i="4"/>
  <c r="W130" i="4"/>
  <c r="T131" i="4"/>
  <c r="V131" i="4"/>
  <c r="W131" i="4"/>
  <c r="T132" i="4"/>
  <c r="V132" i="4"/>
  <c r="W132" i="4"/>
  <c r="T133" i="4"/>
  <c r="V133" i="4"/>
  <c r="W133" i="4"/>
  <c r="T134" i="4"/>
  <c r="V134" i="4"/>
  <c r="W134" i="4"/>
  <c r="T135" i="4"/>
  <c r="V135" i="4"/>
  <c r="W135" i="4"/>
  <c r="T136" i="4"/>
  <c r="V136" i="4"/>
  <c r="W136" i="4"/>
  <c r="T137" i="4"/>
  <c r="V137" i="4"/>
  <c r="W137" i="4"/>
  <c r="T138" i="4"/>
  <c r="V138" i="4"/>
  <c r="W138" i="4"/>
  <c r="T139" i="4"/>
  <c r="V139" i="4"/>
  <c r="W139" i="4"/>
  <c r="T140" i="4"/>
  <c r="V140" i="4"/>
  <c r="W140" i="4"/>
  <c r="T141" i="4"/>
  <c r="V141" i="4"/>
  <c r="W141" i="4"/>
  <c r="T142" i="4"/>
  <c r="V142" i="4"/>
  <c r="W142" i="4"/>
  <c r="T143" i="4"/>
  <c r="V143" i="4"/>
  <c r="W143" i="4"/>
  <c r="T144" i="4"/>
  <c r="V144" i="4"/>
  <c r="W144" i="4"/>
  <c r="T145" i="4"/>
  <c r="V145" i="4"/>
  <c r="W145" i="4"/>
  <c r="T146" i="4"/>
  <c r="V146" i="4"/>
  <c r="W146" i="4"/>
  <c r="T147" i="4"/>
  <c r="V147" i="4"/>
  <c r="W147" i="4"/>
  <c r="T148" i="4"/>
  <c r="V148" i="4"/>
  <c r="W148" i="4"/>
  <c r="T149" i="4"/>
  <c r="V149" i="4"/>
  <c r="W149" i="4"/>
  <c r="T150" i="4"/>
  <c r="V150" i="4"/>
  <c r="W150" i="4"/>
  <c r="T151" i="4"/>
  <c r="V151" i="4"/>
  <c r="W151" i="4"/>
  <c r="T152" i="4"/>
  <c r="V152" i="4"/>
  <c r="W152" i="4"/>
  <c r="T153" i="4"/>
  <c r="V153" i="4"/>
  <c r="W153" i="4"/>
  <c r="T154" i="4"/>
  <c r="V154" i="4"/>
  <c r="W154" i="4"/>
  <c r="T155" i="4"/>
  <c r="V155" i="4"/>
  <c r="W155" i="4"/>
  <c r="T156" i="4"/>
  <c r="V156" i="4"/>
  <c r="W156" i="4"/>
  <c r="T157" i="4"/>
  <c r="X110" i="4" s="1"/>
  <c r="V157" i="4"/>
  <c r="W157" i="4"/>
  <c r="T158" i="4"/>
  <c r="V158" i="4"/>
  <c r="W158" i="4"/>
  <c r="T159" i="4"/>
  <c r="V159" i="4"/>
  <c r="W159" i="4"/>
  <c r="T160" i="4"/>
  <c r="V160" i="4"/>
  <c r="W160" i="4"/>
  <c r="T161" i="4"/>
  <c r="V161" i="4"/>
  <c r="W161" i="4"/>
  <c r="T162" i="4"/>
  <c r="V162" i="4"/>
  <c r="W162" i="4"/>
  <c r="T163" i="4"/>
  <c r="V163" i="4"/>
  <c r="W163" i="4"/>
  <c r="T164" i="4"/>
  <c r="V164" i="4"/>
  <c r="W164" i="4"/>
  <c r="T165" i="4"/>
  <c r="V165" i="4"/>
  <c r="W165" i="4"/>
  <c r="T166" i="4"/>
  <c r="X139" i="4" s="1"/>
  <c r="V166" i="4"/>
  <c r="W166" i="4"/>
  <c r="T167" i="4"/>
  <c r="V167" i="4"/>
  <c r="W167" i="4"/>
  <c r="T168" i="4"/>
  <c r="X128" i="4" s="1"/>
  <c r="V168" i="4"/>
  <c r="W168" i="4"/>
  <c r="T169" i="4"/>
  <c r="V169" i="4"/>
  <c r="W169" i="4"/>
  <c r="T170" i="4"/>
  <c r="V170" i="4"/>
  <c r="W170" i="4"/>
  <c r="T171" i="4"/>
  <c r="V171" i="4"/>
  <c r="W171" i="4"/>
  <c r="T172" i="4"/>
  <c r="V172" i="4"/>
  <c r="W172" i="4"/>
  <c r="T173" i="4"/>
  <c r="V173" i="4"/>
  <c r="W173" i="4"/>
  <c r="T174" i="4"/>
  <c r="V174" i="4"/>
  <c r="W174" i="4"/>
  <c r="T175" i="4"/>
  <c r="V175" i="4"/>
  <c r="W175" i="4"/>
  <c r="T176" i="4"/>
  <c r="V176" i="4"/>
  <c r="W176" i="4"/>
  <c r="T177" i="4"/>
  <c r="V177" i="4"/>
  <c r="W177" i="4"/>
  <c r="T178" i="4"/>
  <c r="X120" i="4" s="1"/>
  <c r="V178" i="4"/>
  <c r="W178" i="4"/>
  <c r="T179" i="4"/>
  <c r="V179" i="4"/>
  <c r="W179" i="4"/>
  <c r="T180" i="4"/>
  <c r="V180" i="4"/>
  <c r="W180" i="4"/>
  <c r="T181" i="4"/>
  <c r="V181" i="4"/>
  <c r="W181" i="4"/>
  <c r="T182" i="4"/>
  <c r="V182" i="4"/>
  <c r="W182" i="4"/>
  <c r="T183" i="4"/>
  <c r="V183" i="4"/>
  <c r="W183" i="4"/>
  <c r="T184" i="4"/>
  <c r="V184" i="4"/>
  <c r="W184" i="4"/>
  <c r="T185" i="4"/>
  <c r="V185" i="4"/>
  <c r="W185" i="4"/>
  <c r="T186" i="4"/>
  <c r="V186" i="4"/>
  <c r="W186" i="4"/>
  <c r="T187" i="4"/>
  <c r="V187" i="4"/>
  <c r="W187" i="4"/>
  <c r="T188" i="4"/>
  <c r="V188" i="4"/>
  <c r="W188" i="4"/>
  <c r="T189" i="4"/>
  <c r="V189" i="4"/>
  <c r="W189" i="4"/>
  <c r="T190" i="4"/>
  <c r="V190" i="4"/>
  <c r="W190" i="4"/>
  <c r="T191" i="4"/>
  <c r="V191" i="4"/>
  <c r="W191" i="4"/>
  <c r="T192" i="4"/>
  <c r="V192" i="4"/>
  <c r="W192" i="4"/>
  <c r="T193" i="4"/>
  <c r="V193" i="4"/>
  <c r="W193" i="4"/>
  <c r="T194" i="4"/>
  <c r="V194" i="4"/>
  <c r="W194" i="4"/>
  <c r="T195" i="4"/>
  <c r="V195" i="4"/>
  <c r="W195" i="4"/>
  <c r="T196" i="4"/>
  <c r="V196" i="4"/>
  <c r="W196" i="4"/>
  <c r="T197" i="4"/>
  <c r="V197" i="4"/>
  <c r="W197" i="4"/>
  <c r="T198" i="4"/>
  <c r="V198" i="4"/>
  <c r="W198" i="4"/>
  <c r="T199" i="4"/>
  <c r="V199" i="4"/>
  <c r="W199" i="4"/>
  <c r="T200" i="4"/>
  <c r="V200" i="4"/>
  <c r="W200" i="4"/>
  <c r="T201" i="4"/>
  <c r="V201" i="4"/>
  <c r="W201" i="4"/>
  <c r="T202" i="4"/>
  <c r="V202" i="4"/>
  <c r="W202" i="4"/>
  <c r="T203" i="4"/>
  <c r="V203" i="4"/>
  <c r="W203" i="4"/>
  <c r="T204" i="4"/>
  <c r="V204" i="4"/>
  <c r="W204" i="4"/>
  <c r="T205" i="4"/>
  <c r="V205" i="4"/>
  <c r="W205" i="4"/>
  <c r="T206" i="4"/>
  <c r="V206" i="4"/>
  <c r="W206" i="4"/>
  <c r="T207" i="4"/>
  <c r="V207" i="4"/>
  <c r="W207" i="4"/>
  <c r="T208" i="4"/>
  <c r="V208" i="4"/>
  <c r="W208" i="4"/>
  <c r="T209" i="4"/>
  <c r="V209" i="4"/>
  <c r="W209" i="4"/>
  <c r="T210" i="4"/>
  <c r="V210" i="4"/>
  <c r="W210" i="4"/>
  <c r="T211" i="4"/>
  <c r="V211" i="4"/>
  <c r="W211" i="4"/>
  <c r="T212" i="4"/>
  <c r="V212" i="4"/>
  <c r="W212" i="4"/>
  <c r="T213" i="4"/>
  <c r="V213" i="4"/>
  <c r="W213" i="4"/>
  <c r="T214" i="4"/>
  <c r="V214" i="4"/>
  <c r="W214" i="4"/>
  <c r="T215" i="4"/>
  <c r="V215" i="4"/>
  <c r="W215" i="4"/>
  <c r="T216" i="4"/>
  <c r="V216" i="4"/>
  <c r="W216" i="4"/>
  <c r="T217" i="4"/>
  <c r="V217" i="4"/>
  <c r="W217" i="4"/>
  <c r="T218" i="4"/>
  <c r="V218" i="4"/>
  <c r="W218" i="4"/>
  <c r="T219" i="4"/>
  <c r="V219" i="4"/>
  <c r="W219" i="4"/>
  <c r="T220" i="4"/>
  <c r="V220" i="4"/>
  <c r="W220" i="4"/>
  <c r="T221" i="4"/>
  <c r="V221" i="4"/>
  <c r="W221" i="4"/>
  <c r="T222" i="4"/>
  <c r="V222" i="4"/>
  <c r="W222" i="4"/>
  <c r="T223" i="4"/>
  <c r="V223" i="4"/>
  <c r="W223" i="4"/>
  <c r="T224" i="4"/>
  <c r="V224" i="4"/>
  <c r="W224" i="4"/>
  <c r="T225" i="4"/>
  <c r="V225" i="4"/>
  <c r="W225" i="4"/>
  <c r="T226" i="4"/>
  <c r="V226" i="4"/>
  <c r="W226" i="4"/>
  <c r="T227" i="4"/>
  <c r="V227" i="4"/>
  <c r="W227" i="4"/>
  <c r="T228" i="4"/>
  <c r="V228" i="4"/>
  <c r="W228" i="4"/>
  <c r="T229" i="4"/>
  <c r="V229" i="4"/>
  <c r="W229" i="4"/>
  <c r="T230" i="4"/>
  <c r="V230" i="4"/>
  <c r="W230" i="4"/>
  <c r="T231" i="4"/>
  <c r="V231" i="4"/>
  <c r="W231" i="4"/>
  <c r="T232" i="4"/>
  <c r="V232" i="4"/>
  <c r="W232" i="4"/>
  <c r="T233" i="4"/>
  <c r="V233" i="4"/>
  <c r="W233" i="4"/>
  <c r="T234" i="4"/>
  <c r="V234" i="4"/>
  <c r="W234" i="4"/>
  <c r="T235" i="4"/>
  <c r="V235" i="4"/>
  <c r="W235" i="4"/>
  <c r="T236" i="4"/>
  <c r="V236" i="4"/>
  <c r="W236" i="4"/>
  <c r="T237" i="4"/>
  <c r="V237" i="4"/>
  <c r="W237" i="4"/>
  <c r="T238" i="4"/>
  <c r="V238" i="4"/>
  <c r="W238" i="4"/>
  <c r="T239" i="4"/>
  <c r="V239" i="4"/>
  <c r="W239" i="4"/>
  <c r="T240" i="4"/>
  <c r="V240" i="4"/>
  <c r="W240" i="4"/>
  <c r="T241" i="4"/>
  <c r="V241" i="4"/>
  <c r="W241" i="4"/>
  <c r="T242" i="4"/>
  <c r="V242" i="4"/>
  <c r="W242" i="4"/>
  <c r="T243" i="4"/>
  <c r="V243" i="4"/>
  <c r="W243" i="4"/>
  <c r="T244" i="4"/>
  <c r="V244" i="4"/>
  <c r="W244" i="4"/>
  <c r="T245" i="4"/>
  <c r="V245" i="4"/>
  <c r="W245" i="4"/>
  <c r="T246" i="4"/>
  <c r="V246" i="4"/>
  <c r="W246" i="4"/>
  <c r="T247" i="4"/>
  <c r="V247" i="4"/>
  <c r="W247" i="4"/>
  <c r="T248" i="4"/>
  <c r="V248" i="4"/>
  <c r="W248" i="4"/>
  <c r="T249" i="4"/>
  <c r="V249" i="4"/>
  <c r="W249" i="4"/>
  <c r="T250" i="4"/>
  <c r="V250" i="4"/>
  <c r="W250" i="4"/>
  <c r="T251" i="4"/>
  <c r="V251" i="4"/>
  <c r="W251" i="4"/>
  <c r="T252" i="4"/>
  <c r="V252" i="4"/>
  <c r="W252" i="4"/>
  <c r="T253" i="4"/>
  <c r="V253" i="4"/>
  <c r="W253" i="4"/>
  <c r="T254" i="4"/>
  <c r="V254" i="4"/>
  <c r="W254" i="4"/>
  <c r="T255" i="4"/>
  <c r="V255" i="4"/>
  <c r="W255" i="4"/>
  <c r="T256" i="4"/>
  <c r="V256" i="4"/>
  <c r="W256" i="4"/>
  <c r="T257" i="4"/>
  <c r="V257" i="4"/>
  <c r="W257" i="4"/>
  <c r="T258" i="4"/>
  <c r="V258" i="4"/>
  <c r="W258" i="4"/>
  <c r="T259" i="4"/>
  <c r="V259" i="4"/>
  <c r="W259" i="4"/>
  <c r="T260" i="4"/>
  <c r="V260" i="4"/>
  <c r="W260" i="4"/>
  <c r="T261" i="4"/>
  <c r="V261" i="4"/>
  <c r="W261" i="4"/>
  <c r="T262" i="4"/>
  <c r="V262" i="4"/>
  <c r="W262" i="4"/>
  <c r="T263" i="4"/>
  <c r="V263" i="4"/>
  <c r="W263" i="4"/>
  <c r="T264" i="4"/>
  <c r="V264" i="4"/>
  <c r="W264" i="4"/>
  <c r="T265" i="4"/>
  <c r="V265" i="4"/>
  <c r="W265" i="4"/>
  <c r="T266" i="4"/>
  <c r="V266" i="4"/>
  <c r="W266" i="4"/>
  <c r="T267" i="4"/>
  <c r="V267" i="4"/>
  <c r="W267" i="4"/>
  <c r="T268" i="4"/>
  <c r="V268" i="4"/>
  <c r="W268" i="4"/>
  <c r="T269" i="4"/>
  <c r="V269" i="4"/>
  <c r="W269" i="4"/>
  <c r="T270" i="4"/>
  <c r="V270" i="4"/>
  <c r="W270" i="4"/>
  <c r="T271" i="4"/>
  <c r="V271" i="4"/>
  <c r="W271" i="4"/>
  <c r="T272" i="4"/>
  <c r="V272" i="4"/>
  <c r="W272" i="4"/>
  <c r="T273" i="4"/>
  <c r="V273" i="4"/>
  <c r="W273" i="4"/>
  <c r="T274" i="4"/>
  <c r="V274" i="4"/>
  <c r="W274" i="4"/>
  <c r="T275" i="4"/>
  <c r="V275" i="4"/>
  <c r="W275" i="4"/>
  <c r="T276" i="4"/>
  <c r="V276" i="4"/>
  <c r="W276" i="4"/>
  <c r="T277" i="4"/>
  <c r="V277" i="4"/>
  <c r="W277" i="4"/>
  <c r="T278" i="4"/>
  <c r="V278" i="4"/>
  <c r="W278" i="4"/>
  <c r="T279" i="4"/>
  <c r="V279" i="4"/>
  <c r="W279" i="4"/>
  <c r="T280" i="4"/>
  <c r="V280" i="4"/>
  <c r="W280" i="4"/>
  <c r="T281" i="4"/>
  <c r="V281" i="4"/>
  <c r="W281" i="4"/>
  <c r="T282" i="4"/>
  <c r="V282" i="4"/>
  <c r="W282" i="4"/>
  <c r="T283" i="4"/>
  <c r="V283" i="4"/>
  <c r="W283" i="4"/>
  <c r="T284" i="4"/>
  <c r="V284" i="4"/>
  <c r="W284" i="4"/>
  <c r="T285" i="4"/>
  <c r="V285" i="4"/>
  <c r="W285" i="4"/>
  <c r="T286" i="4"/>
  <c r="V286" i="4"/>
  <c r="W286" i="4"/>
  <c r="T287" i="4"/>
  <c r="V287" i="4"/>
  <c r="W287" i="4"/>
  <c r="T288" i="4"/>
  <c r="V288" i="4"/>
  <c r="W288" i="4"/>
  <c r="T289" i="4"/>
  <c r="V289" i="4"/>
  <c r="W289" i="4"/>
  <c r="T290" i="4"/>
  <c r="V290" i="4"/>
  <c r="W290" i="4"/>
  <c r="T291" i="4"/>
  <c r="V291" i="4"/>
  <c r="W291" i="4"/>
  <c r="T292" i="4"/>
  <c r="V292" i="4"/>
  <c r="W292" i="4"/>
  <c r="T293" i="4"/>
  <c r="V293" i="4"/>
  <c r="W293" i="4"/>
  <c r="T294" i="4"/>
  <c r="V294" i="4"/>
  <c r="W294" i="4"/>
  <c r="T295" i="4"/>
  <c r="V295" i="4"/>
  <c r="W295" i="4"/>
  <c r="T296" i="4"/>
  <c r="V296" i="4"/>
  <c r="W296" i="4"/>
  <c r="T297" i="4"/>
  <c r="V297" i="4"/>
  <c r="W297" i="4"/>
  <c r="T298" i="4"/>
  <c r="V298" i="4"/>
  <c r="W298" i="4"/>
  <c r="T299" i="4"/>
  <c r="V299" i="4"/>
  <c r="W299" i="4"/>
  <c r="T300" i="4"/>
  <c r="V300" i="4"/>
  <c r="W300" i="4"/>
  <c r="T301" i="4"/>
  <c r="V301" i="4"/>
  <c r="W301" i="4"/>
  <c r="T302" i="4"/>
  <c r="V302" i="4"/>
  <c r="W302" i="4"/>
  <c r="T303" i="4"/>
  <c r="V303" i="4"/>
  <c r="W303" i="4"/>
  <c r="T304" i="4"/>
  <c r="V304" i="4"/>
  <c r="W304" i="4"/>
  <c r="T305" i="4"/>
  <c r="V305" i="4"/>
  <c r="W305" i="4"/>
  <c r="T6" i="1"/>
  <c r="U6" i="1"/>
  <c r="V6" i="1"/>
  <c r="W6" i="1"/>
  <c r="T7" i="1"/>
  <c r="U7" i="1"/>
  <c r="V7" i="1"/>
  <c r="W7" i="1"/>
  <c r="T8" i="1"/>
  <c r="U8" i="1"/>
  <c r="V8" i="1"/>
  <c r="W8" i="1"/>
  <c r="T9" i="1"/>
  <c r="U9" i="1"/>
  <c r="V9" i="1"/>
  <c r="W9" i="1"/>
  <c r="T10" i="1"/>
  <c r="U10" i="1"/>
  <c r="V10" i="1"/>
  <c r="W10" i="1"/>
  <c r="T11" i="1"/>
  <c r="U11" i="1"/>
  <c r="V11" i="1"/>
  <c r="W11" i="1"/>
  <c r="T12" i="1"/>
  <c r="U12" i="1"/>
  <c r="V12" i="1"/>
  <c r="W12" i="1"/>
  <c r="T13" i="1"/>
  <c r="U13" i="1"/>
  <c r="V13" i="1"/>
  <c r="W13" i="1"/>
  <c r="T14" i="1"/>
  <c r="U14" i="1"/>
  <c r="V14" i="1"/>
  <c r="W14" i="1"/>
  <c r="T15" i="1"/>
  <c r="U15" i="1"/>
  <c r="V15" i="1"/>
  <c r="W15" i="1"/>
  <c r="T16" i="1"/>
  <c r="U16" i="1"/>
  <c r="V16" i="1"/>
  <c r="W16" i="1"/>
  <c r="T17" i="1"/>
  <c r="U17" i="1"/>
  <c r="V17" i="1"/>
  <c r="W17" i="1"/>
  <c r="T18" i="1"/>
  <c r="U18" i="1"/>
  <c r="V18" i="1"/>
  <c r="W18" i="1"/>
  <c r="T19" i="1"/>
  <c r="U19" i="1"/>
  <c r="V19" i="1"/>
  <c r="W19" i="1"/>
  <c r="T20" i="1"/>
  <c r="U20" i="1"/>
  <c r="V20" i="1"/>
  <c r="W20" i="1"/>
  <c r="T21" i="1"/>
  <c r="U21" i="1"/>
  <c r="V21" i="1"/>
  <c r="W21" i="1"/>
  <c r="T22" i="1"/>
  <c r="U22" i="1"/>
  <c r="V22" i="1"/>
  <c r="W22" i="1"/>
  <c r="T23" i="1"/>
  <c r="U23" i="1"/>
  <c r="V23" i="1"/>
  <c r="W23" i="1"/>
  <c r="T24" i="1"/>
  <c r="U24" i="1"/>
  <c r="V24" i="1"/>
  <c r="W24" i="1"/>
  <c r="T25" i="1"/>
  <c r="U25" i="1"/>
  <c r="V25" i="1"/>
  <c r="W25" i="1"/>
  <c r="T26" i="1"/>
  <c r="U26" i="1"/>
  <c r="V26" i="1"/>
  <c r="W26" i="1"/>
  <c r="T27" i="1"/>
  <c r="U27" i="1"/>
  <c r="V27" i="1"/>
  <c r="W27" i="1"/>
  <c r="T28" i="1"/>
  <c r="U28" i="1"/>
  <c r="V28" i="1"/>
  <c r="W28" i="1"/>
  <c r="T29" i="1"/>
  <c r="U29" i="1"/>
  <c r="V29" i="1"/>
  <c r="W29" i="1"/>
  <c r="T30" i="1"/>
  <c r="U30" i="1"/>
  <c r="V30" i="1"/>
  <c r="W30" i="1"/>
  <c r="T31" i="1"/>
  <c r="U31" i="1"/>
  <c r="V31" i="1"/>
  <c r="W31" i="1"/>
  <c r="T32" i="1"/>
  <c r="U32" i="1"/>
  <c r="V32" i="1"/>
  <c r="W32" i="1"/>
  <c r="X32" i="1" s="1"/>
  <c r="T33" i="1"/>
  <c r="U33" i="1"/>
  <c r="V33" i="1"/>
  <c r="W33" i="1"/>
  <c r="T34" i="1"/>
  <c r="U34" i="1"/>
  <c r="V34" i="1"/>
  <c r="W34" i="1"/>
  <c r="T35" i="1"/>
  <c r="U35" i="1"/>
  <c r="V35" i="1"/>
  <c r="W35" i="1"/>
  <c r="T36" i="1"/>
  <c r="U36" i="1"/>
  <c r="V36" i="1"/>
  <c r="W36" i="1"/>
  <c r="T37" i="1"/>
  <c r="U37" i="1"/>
  <c r="V37" i="1"/>
  <c r="W37" i="1"/>
  <c r="X37" i="1" s="1"/>
  <c r="T38" i="1"/>
  <c r="U38" i="1"/>
  <c r="V38" i="1"/>
  <c r="W38" i="1"/>
  <c r="T39" i="1"/>
  <c r="U39" i="1"/>
  <c r="V39" i="1"/>
  <c r="W39" i="1"/>
  <c r="T40" i="1"/>
  <c r="U40" i="1"/>
  <c r="V40" i="1"/>
  <c r="X40" i="1"/>
  <c r="W40" i="1"/>
  <c r="T41" i="1"/>
  <c r="U41" i="1"/>
  <c r="V41" i="1"/>
  <c r="W41" i="1"/>
  <c r="T42" i="1"/>
  <c r="U42" i="1"/>
  <c r="V42" i="1"/>
  <c r="W42" i="1"/>
  <c r="T43" i="1"/>
  <c r="U43" i="1"/>
  <c r="V43" i="1"/>
  <c r="X43" i="1" s="1"/>
  <c r="W43" i="1"/>
  <c r="T44" i="1"/>
  <c r="U44" i="1"/>
  <c r="V44" i="1"/>
  <c r="W44" i="1"/>
  <c r="T45" i="1"/>
  <c r="U45" i="1"/>
  <c r="V45" i="1"/>
  <c r="W45" i="1"/>
  <c r="T46" i="1"/>
  <c r="U46" i="1"/>
  <c r="V46" i="1"/>
  <c r="W46" i="1"/>
  <c r="T47" i="1"/>
  <c r="U47" i="1"/>
  <c r="V47" i="1"/>
  <c r="W47" i="1"/>
  <c r="T48" i="1"/>
  <c r="U48" i="1"/>
  <c r="V48" i="1"/>
  <c r="W48" i="1"/>
  <c r="T49" i="1"/>
  <c r="U49" i="1"/>
  <c r="V49" i="1"/>
  <c r="W49" i="1"/>
  <c r="T50" i="1"/>
  <c r="U50" i="1"/>
  <c r="V50" i="1"/>
  <c r="W50" i="1"/>
  <c r="T51" i="1"/>
  <c r="U51" i="1"/>
  <c r="V51" i="1"/>
  <c r="W51" i="1"/>
  <c r="T52" i="1"/>
  <c r="U52" i="1"/>
  <c r="V52" i="1"/>
  <c r="W52" i="1"/>
  <c r="T53" i="1"/>
  <c r="U53" i="1"/>
  <c r="V53" i="1"/>
  <c r="W53" i="1"/>
  <c r="T54" i="1"/>
  <c r="U54" i="1"/>
  <c r="V54" i="1"/>
  <c r="W54" i="1"/>
  <c r="T55" i="1"/>
  <c r="U55" i="1"/>
  <c r="V55" i="1"/>
  <c r="W55" i="1"/>
  <c r="T56" i="1"/>
  <c r="U56" i="1"/>
  <c r="V56" i="1"/>
  <c r="W56" i="1"/>
  <c r="T57" i="1"/>
  <c r="U57" i="1"/>
  <c r="V57" i="1"/>
  <c r="W57" i="1"/>
  <c r="T58" i="1"/>
  <c r="U58" i="1"/>
  <c r="V58" i="1"/>
  <c r="W58" i="1"/>
  <c r="T59" i="1"/>
  <c r="U59" i="1"/>
  <c r="V59" i="1"/>
  <c r="W59" i="1"/>
  <c r="T60" i="1"/>
  <c r="U60" i="1"/>
  <c r="V60" i="1"/>
  <c r="W60" i="1"/>
  <c r="T61" i="1"/>
  <c r="U61" i="1"/>
  <c r="V61" i="1"/>
  <c r="W61" i="1"/>
  <c r="T62" i="1"/>
  <c r="U62" i="1"/>
  <c r="V62" i="1"/>
  <c r="W62" i="1"/>
  <c r="T63" i="1"/>
  <c r="U63" i="1"/>
  <c r="V63" i="1"/>
  <c r="W63" i="1"/>
  <c r="T64" i="1"/>
  <c r="U64" i="1"/>
  <c r="V64" i="1"/>
  <c r="W64" i="1"/>
  <c r="T65" i="1"/>
  <c r="U65" i="1"/>
  <c r="V65" i="1"/>
  <c r="W65" i="1"/>
  <c r="T66" i="1"/>
  <c r="U66" i="1"/>
  <c r="V66" i="1"/>
  <c r="W66" i="1"/>
  <c r="T67" i="1"/>
  <c r="U67" i="1"/>
  <c r="V67" i="1"/>
  <c r="W67" i="1"/>
  <c r="T68" i="1"/>
  <c r="U68" i="1"/>
  <c r="V68" i="1"/>
  <c r="W68" i="1"/>
  <c r="T69" i="1"/>
  <c r="U69" i="1"/>
  <c r="V69" i="1"/>
  <c r="W69" i="1"/>
  <c r="T70" i="1"/>
  <c r="U70" i="1"/>
  <c r="V70" i="1"/>
  <c r="W70" i="1"/>
  <c r="T71" i="1"/>
  <c r="U71" i="1"/>
  <c r="V71" i="1"/>
  <c r="W71" i="1"/>
  <c r="T72" i="1"/>
  <c r="U72" i="1"/>
  <c r="V72" i="1"/>
  <c r="W72" i="1"/>
  <c r="T73" i="1"/>
  <c r="U73" i="1"/>
  <c r="V73" i="1"/>
  <c r="W73" i="1"/>
  <c r="T74" i="1"/>
  <c r="U74" i="1"/>
  <c r="V74" i="1"/>
  <c r="W74" i="1"/>
  <c r="T75" i="1"/>
  <c r="U75" i="1"/>
  <c r="V75" i="1"/>
  <c r="W75" i="1"/>
  <c r="T76" i="1"/>
  <c r="U76" i="1"/>
  <c r="V76" i="1"/>
  <c r="W76" i="1"/>
  <c r="T77" i="1"/>
  <c r="U77" i="1"/>
  <c r="V77" i="1"/>
  <c r="W77" i="1"/>
  <c r="T78" i="1"/>
  <c r="U78" i="1"/>
  <c r="V78" i="1"/>
  <c r="W78" i="1"/>
  <c r="T79" i="1"/>
  <c r="U79" i="1"/>
  <c r="V79" i="1"/>
  <c r="X79" i="1"/>
  <c r="W79" i="1"/>
  <c r="T80" i="1"/>
  <c r="U80" i="1"/>
  <c r="V80" i="1"/>
  <c r="W80" i="1"/>
  <c r="T81" i="1"/>
  <c r="U81" i="1"/>
  <c r="V81" i="1"/>
  <c r="W81" i="1"/>
  <c r="T82" i="1"/>
  <c r="U82" i="1"/>
  <c r="V82" i="1"/>
  <c r="W82" i="1"/>
  <c r="T83" i="1"/>
  <c r="U83" i="1"/>
  <c r="V83" i="1"/>
  <c r="W83" i="1"/>
  <c r="T84" i="1"/>
  <c r="U84" i="1"/>
  <c r="V84" i="1"/>
  <c r="W84" i="1"/>
  <c r="T85" i="1"/>
  <c r="U85" i="1"/>
  <c r="V85" i="1"/>
  <c r="W85" i="1"/>
  <c r="T86" i="1"/>
  <c r="U86" i="1"/>
  <c r="V86" i="1"/>
  <c r="W86" i="1"/>
  <c r="T87" i="1"/>
  <c r="U87" i="1"/>
  <c r="V87" i="1"/>
  <c r="W87" i="1"/>
  <c r="T88" i="1"/>
  <c r="U88" i="1"/>
  <c r="V88" i="1"/>
  <c r="W88" i="1"/>
  <c r="T89" i="1"/>
  <c r="U89" i="1"/>
  <c r="V89" i="1"/>
  <c r="W89" i="1"/>
  <c r="T90" i="1"/>
  <c r="U90" i="1"/>
  <c r="V90" i="1"/>
  <c r="W90" i="1"/>
  <c r="T91" i="1"/>
  <c r="U91" i="1"/>
  <c r="V91" i="1"/>
  <c r="W91" i="1"/>
  <c r="T92" i="1"/>
  <c r="U92" i="1"/>
  <c r="V92" i="1"/>
  <c r="W92" i="1"/>
  <c r="T93" i="1"/>
  <c r="U93" i="1"/>
  <c r="V93" i="1"/>
  <c r="W93" i="1"/>
  <c r="T94" i="1"/>
  <c r="U94" i="1"/>
  <c r="V94" i="1"/>
  <c r="W94" i="1"/>
  <c r="T95" i="1"/>
  <c r="U95" i="1"/>
  <c r="V95" i="1"/>
  <c r="W95" i="1"/>
  <c r="T96" i="1"/>
  <c r="U96" i="1"/>
  <c r="V96" i="1"/>
  <c r="W96" i="1"/>
  <c r="T97" i="1"/>
  <c r="U97" i="1"/>
  <c r="V97" i="1"/>
  <c r="W97" i="1"/>
  <c r="T98" i="1"/>
  <c r="U98" i="1"/>
  <c r="V98" i="1"/>
  <c r="W98" i="1"/>
  <c r="T99" i="1"/>
  <c r="U99" i="1"/>
  <c r="V99" i="1"/>
  <c r="W99" i="1"/>
  <c r="T100" i="1"/>
  <c r="U100" i="1"/>
  <c r="V100" i="1"/>
  <c r="W100" i="1"/>
  <c r="T101" i="1"/>
  <c r="U101" i="1"/>
  <c r="V101" i="1"/>
  <c r="W101" i="1"/>
  <c r="T102" i="1"/>
  <c r="U102" i="1"/>
  <c r="V102" i="1"/>
  <c r="W102" i="1"/>
  <c r="T103" i="1"/>
  <c r="U103" i="1"/>
  <c r="V103" i="1"/>
  <c r="W103" i="1"/>
  <c r="T104" i="1"/>
  <c r="U104" i="1"/>
  <c r="V104" i="1"/>
  <c r="W104" i="1"/>
  <c r="T105" i="1"/>
  <c r="U105" i="1"/>
  <c r="V105" i="1"/>
  <c r="W105" i="1"/>
  <c r="T106" i="1"/>
  <c r="U106" i="1"/>
  <c r="V106" i="1"/>
  <c r="W106" i="1"/>
  <c r="T107" i="1"/>
  <c r="U107" i="1"/>
  <c r="V107" i="1"/>
  <c r="W107" i="1"/>
  <c r="T108" i="1"/>
  <c r="U108" i="1"/>
  <c r="V108" i="1"/>
  <c r="W108" i="1"/>
  <c r="T109" i="1"/>
  <c r="U109" i="1"/>
  <c r="V109" i="1"/>
  <c r="W109" i="1"/>
  <c r="T110" i="1"/>
  <c r="U110" i="1"/>
  <c r="V110" i="1"/>
  <c r="W110" i="1"/>
  <c r="T111" i="1"/>
  <c r="U111" i="1"/>
  <c r="V111" i="1"/>
  <c r="W111" i="1"/>
  <c r="T112" i="1"/>
  <c r="U112" i="1"/>
  <c r="V112" i="1"/>
  <c r="W112" i="1"/>
  <c r="T113" i="1"/>
  <c r="U113" i="1"/>
  <c r="V113" i="1"/>
  <c r="W113" i="1"/>
  <c r="T114" i="1"/>
  <c r="U114" i="1"/>
  <c r="V114" i="1"/>
  <c r="W114" i="1"/>
  <c r="T115" i="1"/>
  <c r="U115" i="1"/>
  <c r="V115" i="1"/>
  <c r="W115" i="1"/>
  <c r="T116" i="1"/>
  <c r="U116" i="1"/>
  <c r="V116" i="1"/>
  <c r="W116" i="1"/>
  <c r="T117" i="1"/>
  <c r="U117" i="1"/>
  <c r="V117" i="1"/>
  <c r="W117" i="1"/>
  <c r="T118" i="1"/>
  <c r="U118" i="1"/>
  <c r="V118" i="1"/>
  <c r="W118" i="1"/>
  <c r="T119" i="1"/>
  <c r="U119" i="1"/>
  <c r="V119" i="1"/>
  <c r="W119" i="1"/>
  <c r="T120" i="1"/>
  <c r="U120" i="1"/>
  <c r="V120" i="1"/>
  <c r="W120" i="1"/>
  <c r="T121" i="1"/>
  <c r="U121" i="1"/>
  <c r="V121" i="1"/>
  <c r="W121" i="1"/>
  <c r="T122" i="1"/>
  <c r="U122" i="1"/>
  <c r="V122" i="1"/>
  <c r="W122" i="1"/>
  <c r="T123" i="1"/>
  <c r="U123" i="1"/>
  <c r="V123" i="1"/>
  <c r="W123" i="1"/>
  <c r="T124" i="1"/>
  <c r="U124" i="1"/>
  <c r="V124" i="1"/>
  <c r="W124" i="1"/>
  <c r="T125" i="1"/>
  <c r="U125" i="1"/>
  <c r="V125" i="1"/>
  <c r="W125" i="1"/>
  <c r="T126" i="1"/>
  <c r="U126" i="1"/>
  <c r="V126" i="1"/>
  <c r="W126" i="1"/>
  <c r="T127" i="1"/>
  <c r="U127" i="1"/>
  <c r="V127" i="1"/>
  <c r="W127" i="1"/>
  <c r="T128" i="1"/>
  <c r="U128" i="1"/>
  <c r="V128" i="1"/>
  <c r="W128" i="1"/>
  <c r="T129" i="1"/>
  <c r="U129" i="1"/>
  <c r="V129" i="1"/>
  <c r="W129" i="1"/>
  <c r="X129" i="1" s="1"/>
  <c r="T130" i="1"/>
  <c r="U130" i="1"/>
  <c r="V130" i="1"/>
  <c r="W130" i="1"/>
  <c r="T131" i="1"/>
  <c r="U131" i="1"/>
  <c r="V131" i="1"/>
  <c r="W131" i="1"/>
  <c r="T132" i="1"/>
  <c r="U132" i="1"/>
  <c r="V132" i="1"/>
  <c r="W132" i="1"/>
  <c r="T133" i="1"/>
  <c r="U133" i="1"/>
  <c r="V133" i="1"/>
  <c r="W133" i="1"/>
  <c r="T134" i="1"/>
  <c r="U134" i="1"/>
  <c r="V134" i="1"/>
  <c r="X134" i="1"/>
  <c r="W134" i="1"/>
  <c r="T135" i="1"/>
  <c r="U135" i="1"/>
  <c r="V135" i="1"/>
  <c r="W135" i="1"/>
  <c r="T136" i="1"/>
  <c r="U136" i="1"/>
  <c r="V136" i="1"/>
  <c r="W136" i="1"/>
  <c r="T137" i="1"/>
  <c r="U137" i="1"/>
  <c r="V137" i="1"/>
  <c r="W137" i="1"/>
  <c r="T138" i="1"/>
  <c r="U138" i="1"/>
  <c r="V138" i="1"/>
  <c r="X138" i="1" s="1"/>
  <c r="W138" i="1"/>
  <c r="T139" i="1"/>
  <c r="U139" i="1"/>
  <c r="V139" i="1"/>
  <c r="W139" i="1"/>
  <c r="T140" i="1"/>
  <c r="U140" i="1"/>
  <c r="V140" i="1"/>
  <c r="W140" i="1"/>
  <c r="T141" i="1"/>
  <c r="U141" i="1"/>
  <c r="V141" i="1"/>
  <c r="W141" i="1"/>
  <c r="T142" i="1"/>
  <c r="U142" i="1"/>
  <c r="V142" i="1"/>
  <c r="X142" i="1" s="1"/>
  <c r="W142" i="1"/>
  <c r="T143" i="1"/>
  <c r="U143" i="1"/>
  <c r="V143" i="1"/>
  <c r="W143" i="1"/>
  <c r="T144" i="1"/>
  <c r="U144" i="1"/>
  <c r="V144" i="1"/>
  <c r="X144" i="1" s="1"/>
  <c r="W144" i="1"/>
  <c r="T145" i="1"/>
  <c r="U145" i="1"/>
  <c r="V145" i="1"/>
  <c r="W145" i="1"/>
  <c r="T146" i="1"/>
  <c r="U146" i="1"/>
  <c r="V146" i="1"/>
  <c r="W146" i="1"/>
  <c r="T147" i="1"/>
  <c r="U147" i="1"/>
  <c r="V147" i="1"/>
  <c r="W147" i="1"/>
  <c r="T148" i="1"/>
  <c r="U148" i="1"/>
  <c r="V148" i="1"/>
  <c r="W148" i="1"/>
  <c r="T149" i="1"/>
  <c r="U149" i="1"/>
  <c r="V149" i="1"/>
  <c r="W149" i="1"/>
  <c r="T150" i="1"/>
  <c r="U150" i="1"/>
  <c r="V150" i="1"/>
  <c r="W150" i="1"/>
  <c r="T151" i="1"/>
  <c r="U151" i="1"/>
  <c r="V151" i="1"/>
  <c r="W151" i="1"/>
  <c r="T152" i="1"/>
  <c r="U152" i="1"/>
  <c r="V152" i="1"/>
  <c r="W152" i="1"/>
  <c r="T153" i="1"/>
  <c r="U153" i="1"/>
  <c r="V153" i="1"/>
  <c r="W153" i="1"/>
  <c r="T154" i="1"/>
  <c r="U154" i="1"/>
  <c r="V154" i="1"/>
  <c r="W154" i="1"/>
  <c r="T155" i="1"/>
  <c r="U155" i="1"/>
  <c r="V155" i="1"/>
  <c r="W155" i="1"/>
  <c r="T156" i="1"/>
  <c r="U156" i="1"/>
  <c r="V156" i="1"/>
  <c r="W156" i="1"/>
  <c r="T157" i="1"/>
  <c r="U157" i="1"/>
  <c r="V157" i="1"/>
  <c r="W157" i="1"/>
  <c r="T158" i="1"/>
  <c r="U158" i="1"/>
  <c r="V158" i="1"/>
  <c r="W158" i="1"/>
  <c r="T159" i="1"/>
  <c r="U159" i="1"/>
  <c r="V159" i="1"/>
  <c r="W159" i="1"/>
  <c r="T160" i="1"/>
  <c r="U160" i="1"/>
  <c r="V160" i="1"/>
  <c r="W160" i="1"/>
  <c r="T161" i="1"/>
  <c r="U161" i="1"/>
  <c r="V161" i="1"/>
  <c r="W161" i="1"/>
  <c r="T162" i="1"/>
  <c r="U162" i="1"/>
  <c r="V162" i="1"/>
  <c r="W162" i="1"/>
  <c r="T163" i="1"/>
  <c r="U163" i="1"/>
  <c r="V163" i="1"/>
  <c r="W163" i="1"/>
  <c r="T164" i="1"/>
  <c r="U164" i="1"/>
  <c r="V164" i="1"/>
  <c r="W164" i="1"/>
  <c r="T165" i="1"/>
  <c r="U165" i="1"/>
  <c r="V165" i="1"/>
  <c r="W165" i="1"/>
  <c r="T166" i="1"/>
  <c r="U166" i="1"/>
  <c r="V166" i="1"/>
  <c r="W166" i="1"/>
  <c r="T167" i="1"/>
  <c r="U167" i="1"/>
  <c r="V167" i="1"/>
  <c r="W167" i="1"/>
  <c r="T168" i="1"/>
  <c r="U168" i="1"/>
  <c r="V168" i="1"/>
  <c r="W168" i="1"/>
  <c r="T169" i="1"/>
  <c r="U169" i="1"/>
  <c r="V169" i="1"/>
  <c r="W169" i="1"/>
  <c r="T170" i="1"/>
  <c r="U170" i="1"/>
  <c r="V170" i="1"/>
  <c r="W170" i="1"/>
  <c r="T171" i="1"/>
  <c r="U171" i="1"/>
  <c r="V171" i="1"/>
  <c r="W171" i="1"/>
  <c r="T172" i="1"/>
  <c r="U172" i="1"/>
  <c r="V172" i="1"/>
  <c r="W172" i="1"/>
  <c r="T173" i="1"/>
  <c r="U173" i="1"/>
  <c r="V173" i="1"/>
  <c r="W173" i="1"/>
  <c r="T174" i="1"/>
  <c r="U174" i="1"/>
  <c r="V174" i="1"/>
  <c r="W174" i="1"/>
  <c r="T175" i="1"/>
  <c r="U175" i="1"/>
  <c r="V175" i="1"/>
  <c r="W175" i="1"/>
  <c r="T176" i="1"/>
  <c r="U176" i="1"/>
  <c r="V176" i="1"/>
  <c r="W176" i="1"/>
  <c r="T177" i="1"/>
  <c r="U177" i="1"/>
  <c r="V177" i="1"/>
  <c r="W177" i="1"/>
  <c r="T178" i="1"/>
  <c r="U178" i="1"/>
  <c r="V178" i="1"/>
  <c r="W178" i="1"/>
  <c r="T179" i="1"/>
  <c r="U179" i="1"/>
  <c r="V179" i="1"/>
  <c r="W179" i="1"/>
  <c r="T180" i="1"/>
  <c r="U180" i="1"/>
  <c r="V180" i="1"/>
  <c r="W180" i="1"/>
  <c r="T181" i="1"/>
  <c r="U181" i="1"/>
  <c r="V181" i="1"/>
  <c r="W181" i="1"/>
  <c r="T182" i="1"/>
  <c r="U182" i="1"/>
  <c r="V182" i="1"/>
  <c r="W182" i="1"/>
  <c r="T183" i="1"/>
  <c r="U183" i="1"/>
  <c r="V183" i="1"/>
  <c r="W183" i="1"/>
  <c r="X183" i="1" s="1"/>
  <c r="T184" i="1"/>
  <c r="U184" i="1"/>
  <c r="V184" i="1"/>
  <c r="W184" i="1"/>
  <c r="T185" i="1"/>
  <c r="U185" i="1"/>
  <c r="V185" i="1"/>
  <c r="W185" i="1"/>
  <c r="T186" i="1"/>
  <c r="U186" i="1"/>
  <c r="V186" i="1"/>
  <c r="W186" i="1"/>
  <c r="T187" i="1"/>
  <c r="U187" i="1"/>
  <c r="V187" i="1"/>
  <c r="W187" i="1"/>
  <c r="X187" i="1" s="1"/>
  <c r="T188" i="1"/>
  <c r="U188" i="1"/>
  <c r="V188" i="1"/>
  <c r="W188" i="1"/>
  <c r="T189" i="1"/>
  <c r="U189" i="1"/>
  <c r="V189" i="1"/>
  <c r="W189" i="1"/>
  <c r="T190" i="1"/>
  <c r="U190" i="1"/>
  <c r="V190" i="1"/>
  <c r="X190" i="1"/>
  <c r="W190" i="1"/>
  <c r="T191" i="1"/>
  <c r="U191" i="1"/>
  <c r="V191" i="1"/>
  <c r="W191" i="1"/>
  <c r="T192" i="1"/>
  <c r="U192" i="1"/>
  <c r="V192" i="1"/>
  <c r="W192" i="1"/>
  <c r="T193" i="1"/>
  <c r="U193" i="1"/>
  <c r="V193" i="1"/>
  <c r="W193" i="1"/>
  <c r="T194" i="1"/>
  <c r="U194" i="1"/>
  <c r="V194" i="1"/>
  <c r="W194" i="1"/>
  <c r="T195" i="1"/>
  <c r="U195" i="1"/>
  <c r="V195" i="1"/>
  <c r="W195" i="1"/>
  <c r="T196" i="1"/>
  <c r="U196" i="1"/>
  <c r="V196" i="1"/>
  <c r="W196" i="1"/>
  <c r="T197" i="1"/>
  <c r="U197" i="1"/>
  <c r="V197" i="1"/>
  <c r="W197" i="1"/>
  <c r="T198" i="1"/>
  <c r="U198" i="1"/>
  <c r="V198" i="1"/>
  <c r="W198" i="1"/>
  <c r="T199" i="1"/>
  <c r="U199" i="1"/>
  <c r="V199" i="1"/>
  <c r="W199" i="1"/>
  <c r="T200" i="1"/>
  <c r="U200" i="1"/>
  <c r="V200" i="1"/>
  <c r="W200" i="1"/>
  <c r="T201" i="1"/>
  <c r="U201" i="1"/>
  <c r="V201" i="1"/>
  <c r="W201" i="1"/>
  <c r="T202" i="1"/>
  <c r="U202" i="1"/>
  <c r="V202" i="1"/>
  <c r="W202" i="1"/>
  <c r="T203" i="1"/>
  <c r="U203" i="1"/>
  <c r="V203" i="1"/>
  <c r="W203" i="1"/>
  <c r="T204" i="1"/>
  <c r="U204" i="1"/>
  <c r="V204" i="1"/>
  <c r="W204" i="1"/>
  <c r="T205" i="1"/>
  <c r="U205" i="1"/>
  <c r="V205" i="1"/>
  <c r="W205" i="1"/>
  <c r="T206" i="1"/>
  <c r="U206" i="1"/>
  <c r="V206" i="1"/>
  <c r="W206" i="1"/>
  <c r="T207" i="1"/>
  <c r="U207" i="1"/>
  <c r="V207" i="1"/>
  <c r="W207" i="1"/>
  <c r="T208" i="1"/>
  <c r="U208" i="1"/>
  <c r="V208" i="1"/>
  <c r="W208" i="1"/>
  <c r="T209" i="1"/>
  <c r="U209" i="1"/>
  <c r="V209" i="1"/>
  <c r="W209" i="1"/>
  <c r="T210" i="1"/>
  <c r="U210" i="1"/>
  <c r="V210" i="1"/>
  <c r="W210" i="1"/>
  <c r="T211" i="1"/>
  <c r="U211" i="1"/>
  <c r="V211" i="1"/>
  <c r="W211" i="1"/>
  <c r="T212" i="1"/>
  <c r="U212" i="1"/>
  <c r="V212" i="1"/>
  <c r="W212" i="1"/>
  <c r="T213" i="1"/>
  <c r="U213" i="1"/>
  <c r="V213" i="1"/>
  <c r="W213" i="1"/>
  <c r="T214" i="1"/>
  <c r="U214" i="1"/>
  <c r="V214" i="1"/>
  <c r="W214" i="1"/>
  <c r="T215" i="1"/>
  <c r="U215" i="1"/>
  <c r="V215" i="1"/>
  <c r="W215" i="1"/>
  <c r="T216" i="1"/>
  <c r="U216" i="1"/>
  <c r="V216" i="1"/>
  <c r="W216" i="1"/>
  <c r="T217" i="1"/>
  <c r="U217" i="1"/>
  <c r="V217" i="1"/>
  <c r="W217" i="1"/>
  <c r="T218" i="1"/>
  <c r="U218" i="1"/>
  <c r="V218" i="1"/>
  <c r="W218" i="1"/>
  <c r="T219" i="1"/>
  <c r="U219" i="1"/>
  <c r="V219" i="1"/>
  <c r="W219" i="1"/>
  <c r="T220" i="1"/>
  <c r="U220" i="1"/>
  <c r="V220" i="1"/>
  <c r="W220" i="1"/>
  <c r="T221" i="1"/>
  <c r="U221" i="1"/>
  <c r="V221" i="1"/>
  <c r="W221" i="1"/>
  <c r="T222" i="1"/>
  <c r="U222" i="1"/>
  <c r="V222" i="1"/>
  <c r="W222" i="1"/>
  <c r="T223" i="1"/>
  <c r="X223" i="1" s="1"/>
  <c r="U223" i="1"/>
  <c r="V223" i="1"/>
  <c r="W223" i="1"/>
  <c r="T224" i="1"/>
  <c r="U224" i="1"/>
  <c r="V224" i="1"/>
  <c r="W224" i="1"/>
  <c r="T225" i="1"/>
  <c r="U225" i="1"/>
  <c r="V225" i="1"/>
  <c r="W225" i="1"/>
  <c r="T226" i="1"/>
  <c r="U226" i="1"/>
  <c r="V226" i="1"/>
  <c r="W226" i="1"/>
  <c r="T227" i="1"/>
  <c r="U227" i="1"/>
  <c r="V227" i="1"/>
  <c r="W227" i="1"/>
  <c r="T228" i="1"/>
  <c r="U228" i="1"/>
  <c r="V228" i="1"/>
  <c r="W228" i="1"/>
  <c r="T229" i="1"/>
  <c r="U229" i="1"/>
  <c r="V229" i="1"/>
  <c r="W229" i="1"/>
  <c r="T230" i="1"/>
  <c r="U230" i="1"/>
  <c r="V230" i="1"/>
  <c r="W230" i="1"/>
  <c r="T231" i="1"/>
  <c r="U231" i="1"/>
  <c r="V231" i="1"/>
  <c r="W231" i="1"/>
  <c r="T232" i="1"/>
  <c r="U232" i="1"/>
  <c r="V232" i="1"/>
  <c r="W232" i="1"/>
  <c r="T233" i="1"/>
  <c r="U233" i="1"/>
  <c r="V233" i="1"/>
  <c r="W233" i="1"/>
  <c r="T234" i="1"/>
  <c r="U234" i="1"/>
  <c r="V234" i="1"/>
  <c r="W234" i="1"/>
  <c r="T235" i="1"/>
  <c r="U235" i="1"/>
  <c r="V235" i="1"/>
  <c r="W235" i="1"/>
  <c r="T236" i="1"/>
  <c r="U236" i="1"/>
  <c r="V236" i="1"/>
  <c r="W236" i="1"/>
  <c r="T237" i="1"/>
  <c r="U237" i="1"/>
  <c r="V237" i="1"/>
  <c r="W237" i="1"/>
  <c r="T238" i="1"/>
  <c r="U238" i="1"/>
  <c r="V238" i="1"/>
  <c r="W238" i="1"/>
  <c r="T239" i="1"/>
  <c r="U239" i="1"/>
  <c r="V239" i="1"/>
  <c r="W239" i="1"/>
  <c r="T240" i="1"/>
  <c r="U240" i="1"/>
  <c r="V240" i="1"/>
  <c r="W240" i="1"/>
  <c r="T241" i="1"/>
  <c r="U241" i="1"/>
  <c r="V241" i="1"/>
  <c r="W241" i="1"/>
  <c r="T242" i="1"/>
  <c r="U242" i="1"/>
  <c r="V242" i="1"/>
  <c r="W242" i="1"/>
  <c r="T243" i="1"/>
  <c r="U243" i="1"/>
  <c r="V243" i="1"/>
  <c r="W243" i="1"/>
  <c r="T244" i="1"/>
  <c r="U244" i="1"/>
  <c r="V244" i="1"/>
  <c r="W244" i="1"/>
  <c r="T245" i="1"/>
  <c r="U245" i="1"/>
  <c r="V245" i="1"/>
  <c r="W245" i="1"/>
  <c r="T246" i="1"/>
  <c r="U246" i="1"/>
  <c r="V246" i="1"/>
  <c r="W246" i="1"/>
  <c r="T247" i="1"/>
  <c r="U247" i="1"/>
  <c r="V247" i="1"/>
  <c r="W247" i="1"/>
  <c r="T248" i="1"/>
  <c r="U248" i="1"/>
  <c r="V248" i="1"/>
  <c r="W248" i="1"/>
  <c r="T249" i="1"/>
  <c r="U249" i="1"/>
  <c r="V249" i="1"/>
  <c r="W249" i="1"/>
  <c r="T250" i="1"/>
  <c r="U250" i="1"/>
  <c r="V250" i="1"/>
  <c r="W250" i="1"/>
  <c r="T251" i="1"/>
  <c r="U251" i="1"/>
  <c r="V251" i="1"/>
  <c r="W251" i="1"/>
  <c r="T252" i="1"/>
  <c r="U252" i="1"/>
  <c r="V252" i="1"/>
  <c r="W252" i="1"/>
  <c r="X252" i="1" s="1"/>
  <c r="T253" i="1"/>
  <c r="U253" i="1"/>
  <c r="V253" i="1"/>
  <c r="W253" i="1"/>
  <c r="T254" i="1"/>
  <c r="U254" i="1"/>
  <c r="V254" i="1"/>
  <c r="W254" i="1"/>
  <c r="T255" i="1"/>
  <c r="U255" i="1"/>
  <c r="V255" i="1"/>
  <c r="W255" i="1"/>
  <c r="T256" i="1"/>
  <c r="U256" i="1"/>
  <c r="V256" i="1"/>
  <c r="W256" i="1"/>
  <c r="T257" i="1"/>
  <c r="U257" i="1"/>
  <c r="V257" i="1"/>
  <c r="W257" i="1"/>
  <c r="X257" i="1" s="1"/>
  <c r="T258" i="1"/>
  <c r="U258" i="1"/>
  <c r="V258" i="1"/>
  <c r="W258" i="1"/>
  <c r="T259" i="1"/>
  <c r="U259" i="1"/>
  <c r="V259" i="1"/>
  <c r="W259" i="1"/>
  <c r="T260" i="1"/>
  <c r="U260" i="1"/>
  <c r="V260" i="1"/>
  <c r="X260" i="1"/>
  <c r="W260" i="1"/>
  <c r="T261" i="1"/>
  <c r="U261" i="1"/>
  <c r="V261" i="1"/>
  <c r="W261" i="1"/>
  <c r="T262" i="1"/>
  <c r="U262" i="1"/>
  <c r="V262" i="1"/>
  <c r="W262" i="1"/>
  <c r="T263" i="1"/>
  <c r="U263" i="1"/>
  <c r="V263" i="1"/>
  <c r="W263" i="1"/>
  <c r="T264" i="1"/>
  <c r="U264" i="1"/>
  <c r="V264" i="1"/>
  <c r="W264" i="1"/>
  <c r="T265" i="1"/>
  <c r="U265" i="1"/>
  <c r="V265" i="1"/>
  <c r="W265" i="1"/>
  <c r="T266" i="1"/>
  <c r="U266" i="1"/>
  <c r="V266" i="1"/>
  <c r="W266" i="1"/>
  <c r="T267" i="1"/>
  <c r="U267" i="1"/>
  <c r="V267" i="1"/>
  <c r="W267" i="1"/>
  <c r="T268" i="1"/>
  <c r="U268" i="1"/>
  <c r="V268" i="1"/>
  <c r="W268" i="1"/>
  <c r="T269" i="1"/>
  <c r="U269" i="1"/>
  <c r="V269" i="1"/>
  <c r="W269" i="1"/>
  <c r="T270" i="1"/>
  <c r="U270" i="1"/>
  <c r="V270" i="1"/>
  <c r="W270" i="1"/>
  <c r="T271" i="1"/>
  <c r="U271" i="1"/>
  <c r="V271" i="1"/>
  <c r="W271" i="1"/>
  <c r="T272" i="1"/>
  <c r="U272" i="1"/>
  <c r="V272" i="1"/>
  <c r="W272" i="1"/>
  <c r="T273" i="1"/>
  <c r="U273" i="1"/>
  <c r="V273" i="1"/>
  <c r="X273" i="1" s="1"/>
  <c r="W273" i="1"/>
  <c r="T274" i="1"/>
  <c r="U274" i="1"/>
  <c r="V274" i="1"/>
  <c r="W274" i="1"/>
  <c r="T275" i="1"/>
  <c r="U275" i="1"/>
  <c r="V275" i="1"/>
  <c r="X275" i="1" s="1"/>
  <c r="W275" i="1"/>
  <c r="T276" i="1"/>
  <c r="U276" i="1"/>
  <c r="V276" i="1"/>
  <c r="W276" i="1"/>
  <c r="T277" i="1"/>
  <c r="U277" i="1"/>
  <c r="V277" i="1"/>
  <c r="X277" i="1" s="1"/>
  <c r="W277" i="1"/>
  <c r="T278" i="1"/>
  <c r="U278" i="1"/>
  <c r="V278" i="1"/>
  <c r="W278" i="1"/>
  <c r="T279" i="1"/>
  <c r="U279" i="1"/>
  <c r="V279" i="1"/>
  <c r="W279" i="1"/>
  <c r="T280" i="1"/>
  <c r="U280" i="1"/>
  <c r="V280" i="1"/>
  <c r="X280" i="1" s="1"/>
  <c r="W280" i="1"/>
  <c r="T281" i="1"/>
  <c r="U281" i="1"/>
  <c r="V281" i="1"/>
  <c r="W281" i="1"/>
  <c r="T282" i="1"/>
  <c r="U282" i="1"/>
  <c r="V282" i="1"/>
  <c r="W282" i="1"/>
  <c r="T283" i="1"/>
  <c r="U283" i="1"/>
  <c r="V283" i="1"/>
  <c r="X283" i="1" s="1"/>
  <c r="W283" i="1"/>
  <c r="T284" i="1"/>
  <c r="U284" i="1"/>
  <c r="V284" i="1"/>
  <c r="W284" i="1"/>
  <c r="T285" i="1"/>
  <c r="U285" i="1"/>
  <c r="V285" i="1"/>
  <c r="W285" i="1"/>
  <c r="T286" i="1"/>
  <c r="U286" i="1"/>
  <c r="V286" i="1"/>
  <c r="W286" i="1"/>
  <c r="T287" i="1"/>
  <c r="U287" i="1"/>
  <c r="V287" i="1"/>
  <c r="W287" i="1"/>
  <c r="T288" i="1"/>
  <c r="U288" i="1"/>
  <c r="V288" i="1"/>
  <c r="W288" i="1"/>
  <c r="T289" i="1"/>
  <c r="U289" i="1"/>
  <c r="V289" i="1"/>
  <c r="W289" i="1"/>
  <c r="T290" i="1"/>
  <c r="U290" i="1"/>
  <c r="V290" i="1"/>
  <c r="W290" i="1"/>
  <c r="T291" i="1"/>
  <c r="U291" i="1"/>
  <c r="V291" i="1"/>
  <c r="W291" i="1"/>
  <c r="T292" i="1"/>
  <c r="U292" i="1"/>
  <c r="V292" i="1"/>
  <c r="W292" i="1"/>
  <c r="X292" i="1"/>
  <c r="T293" i="1"/>
  <c r="U293" i="1"/>
  <c r="V293" i="1"/>
  <c r="W293" i="1"/>
  <c r="T294" i="1"/>
  <c r="U294" i="1"/>
  <c r="V294" i="1"/>
  <c r="W294" i="1"/>
  <c r="T295" i="1"/>
  <c r="U295" i="1"/>
  <c r="V295" i="1"/>
  <c r="W295" i="1"/>
  <c r="T296" i="1"/>
  <c r="U296" i="1"/>
  <c r="V296" i="1"/>
  <c r="W296" i="1"/>
  <c r="X296" i="1" s="1"/>
  <c r="T297" i="1"/>
  <c r="U297" i="1"/>
  <c r="V297" i="1"/>
  <c r="W297" i="1"/>
  <c r="T298" i="1"/>
  <c r="U298" i="1"/>
  <c r="V298" i="1"/>
  <c r="W298" i="1"/>
  <c r="T299" i="1"/>
  <c r="U299" i="1"/>
  <c r="V299" i="1"/>
  <c r="W299" i="1"/>
  <c r="T300" i="1"/>
  <c r="U300" i="1"/>
  <c r="V300" i="1"/>
  <c r="W300" i="1"/>
  <c r="T301" i="1"/>
  <c r="U301" i="1"/>
  <c r="V301" i="1"/>
  <c r="W301" i="1"/>
  <c r="T302" i="1"/>
  <c r="U302" i="1"/>
  <c r="V302" i="1"/>
  <c r="W302" i="1"/>
  <c r="T303" i="1"/>
  <c r="U303" i="1"/>
  <c r="V303" i="1"/>
  <c r="W303" i="1"/>
  <c r="T304" i="1"/>
  <c r="U304" i="1"/>
  <c r="V304" i="1"/>
  <c r="W304" i="1"/>
  <c r="T305" i="1"/>
  <c r="U305" i="1"/>
  <c r="V305" i="1"/>
  <c r="W305" i="1"/>
  <c r="T306" i="1"/>
  <c r="U306" i="1"/>
  <c r="V306" i="1"/>
  <c r="X306" i="1"/>
  <c r="W306" i="1"/>
  <c r="T307" i="1"/>
  <c r="U307" i="1"/>
  <c r="V307" i="1"/>
  <c r="W307" i="1"/>
  <c r="T308" i="1"/>
  <c r="U308" i="1"/>
  <c r="V308" i="1"/>
  <c r="W308" i="1"/>
  <c r="T309" i="1"/>
  <c r="U309" i="1"/>
  <c r="V309" i="1"/>
  <c r="X309" i="1" s="1"/>
  <c r="W309" i="1"/>
  <c r="T310" i="1"/>
  <c r="U310" i="1"/>
  <c r="V310" i="1"/>
  <c r="W310" i="1"/>
  <c r="T311" i="1"/>
  <c r="U311" i="1"/>
  <c r="V311" i="1"/>
  <c r="W311" i="1"/>
  <c r="X311" i="1"/>
  <c r="T312" i="1"/>
  <c r="U312" i="1"/>
  <c r="V312" i="1"/>
  <c r="W312" i="1"/>
  <c r="T313" i="1"/>
  <c r="U313" i="1"/>
  <c r="V313" i="1"/>
  <c r="W313" i="1"/>
  <c r="T314" i="1"/>
  <c r="U314" i="1"/>
  <c r="V314" i="1"/>
  <c r="X314" i="1"/>
  <c r="W314" i="1"/>
  <c r="T315" i="1"/>
  <c r="U315" i="1"/>
  <c r="V315" i="1"/>
  <c r="W315" i="1"/>
  <c r="T316" i="1"/>
  <c r="U316" i="1"/>
  <c r="V316" i="1"/>
  <c r="W316" i="1"/>
  <c r="T317" i="1"/>
  <c r="U317" i="1"/>
  <c r="V317" i="1"/>
  <c r="X317" i="1" s="1"/>
  <c r="W317" i="1"/>
  <c r="T318" i="1"/>
  <c r="U318" i="1"/>
  <c r="V318" i="1"/>
  <c r="W318" i="1"/>
  <c r="T319" i="1"/>
  <c r="U319" i="1"/>
  <c r="V319" i="1"/>
  <c r="W319" i="1"/>
  <c r="T320" i="1"/>
  <c r="U320" i="1"/>
  <c r="V320" i="1"/>
  <c r="X320" i="1" s="1"/>
  <c r="W320" i="1"/>
  <c r="T321" i="1"/>
  <c r="U321" i="1"/>
  <c r="V321" i="1"/>
  <c r="W321" i="1"/>
  <c r="T322" i="1"/>
  <c r="U322" i="1"/>
  <c r="V322" i="1"/>
  <c r="W322" i="1"/>
  <c r="T323" i="1"/>
  <c r="U323" i="1"/>
  <c r="V323" i="1"/>
  <c r="W323" i="1"/>
  <c r="T324" i="1"/>
  <c r="U324" i="1"/>
  <c r="V324" i="1"/>
  <c r="W324" i="1"/>
  <c r="T325" i="1"/>
  <c r="U325" i="1"/>
  <c r="V325" i="1"/>
  <c r="W325" i="1"/>
  <c r="T326" i="1"/>
  <c r="U326" i="1"/>
  <c r="V326" i="1"/>
  <c r="W326" i="1"/>
  <c r="T327" i="1"/>
  <c r="U327" i="1"/>
  <c r="V327" i="1"/>
  <c r="W327" i="1"/>
  <c r="T328" i="1"/>
  <c r="U328" i="1"/>
  <c r="V328" i="1"/>
  <c r="W328" i="1"/>
  <c r="T329" i="1"/>
  <c r="U329" i="1"/>
  <c r="V329" i="1"/>
  <c r="W329" i="1"/>
  <c r="T330" i="1"/>
  <c r="U330" i="1"/>
  <c r="V330" i="1"/>
  <c r="W330" i="1"/>
  <c r="T331" i="1"/>
  <c r="U331" i="1"/>
  <c r="V331" i="1"/>
  <c r="W331" i="1"/>
  <c r="T332" i="1"/>
  <c r="U332" i="1"/>
  <c r="V332" i="1"/>
  <c r="W332" i="1"/>
  <c r="T333" i="1"/>
  <c r="U333" i="1"/>
  <c r="V333" i="1"/>
  <c r="W333" i="1"/>
  <c r="T334" i="1"/>
  <c r="X334" i="1" s="1"/>
  <c r="U334" i="1"/>
  <c r="V334" i="1"/>
  <c r="W334" i="1"/>
  <c r="T335" i="1"/>
  <c r="U335" i="1"/>
  <c r="V335" i="1"/>
  <c r="W335" i="1"/>
  <c r="T336" i="1"/>
  <c r="U336" i="1"/>
  <c r="V336" i="1"/>
  <c r="W336" i="1"/>
  <c r="T337" i="1"/>
  <c r="U337" i="1"/>
  <c r="V337" i="1"/>
  <c r="W337" i="1"/>
  <c r="T338" i="1"/>
  <c r="U338" i="1"/>
  <c r="V338" i="1"/>
  <c r="W338" i="1"/>
  <c r="T339" i="1"/>
  <c r="U339" i="1"/>
  <c r="V339" i="1"/>
  <c r="W339" i="1"/>
  <c r="T340" i="1"/>
  <c r="U340" i="1"/>
  <c r="V340" i="1"/>
  <c r="W340" i="1"/>
  <c r="T341" i="1"/>
  <c r="U341" i="1"/>
  <c r="V341" i="1"/>
  <c r="W341" i="1"/>
  <c r="T342" i="1"/>
  <c r="U342" i="1"/>
  <c r="V342" i="1"/>
  <c r="W342" i="1"/>
  <c r="T343" i="1"/>
  <c r="U343" i="1"/>
  <c r="V343" i="1"/>
  <c r="W343" i="1"/>
  <c r="T344" i="1"/>
  <c r="U344" i="1"/>
  <c r="V344" i="1"/>
  <c r="W344" i="1"/>
  <c r="T345" i="1"/>
  <c r="U345" i="1"/>
  <c r="V345" i="1"/>
  <c r="W345" i="1"/>
  <c r="T346" i="1"/>
  <c r="U346" i="1"/>
  <c r="V346" i="1"/>
  <c r="W346" i="1"/>
  <c r="T347" i="1"/>
  <c r="U347" i="1"/>
  <c r="V347" i="1"/>
  <c r="W347" i="1"/>
  <c r="T348" i="1"/>
  <c r="U348" i="1"/>
  <c r="V348" i="1"/>
  <c r="W348" i="1"/>
  <c r="T349" i="1"/>
  <c r="U349" i="1"/>
  <c r="V349" i="1"/>
  <c r="W349" i="1"/>
  <c r="T350" i="1"/>
  <c r="U350" i="1"/>
  <c r="V350" i="1"/>
  <c r="W350" i="1"/>
  <c r="T351" i="1"/>
  <c r="U351" i="1"/>
  <c r="V351" i="1"/>
  <c r="W351" i="1"/>
  <c r="T352" i="1"/>
  <c r="U352" i="1"/>
  <c r="V352" i="1"/>
  <c r="W352" i="1"/>
  <c r="T353" i="1"/>
  <c r="U353" i="1"/>
  <c r="V353" i="1"/>
  <c r="W353" i="1"/>
  <c r="T354" i="1"/>
  <c r="U354" i="1"/>
  <c r="V354" i="1"/>
  <c r="W354" i="1"/>
  <c r="T355" i="1"/>
  <c r="U355" i="1"/>
  <c r="V355" i="1"/>
  <c r="W355" i="1"/>
  <c r="T356" i="1"/>
  <c r="U356" i="1"/>
  <c r="V356" i="1"/>
  <c r="W356" i="1"/>
  <c r="T357" i="1"/>
  <c r="U357" i="1"/>
  <c r="V357" i="1"/>
  <c r="W357" i="1"/>
  <c r="T358" i="1"/>
  <c r="U358" i="1"/>
  <c r="V358" i="1"/>
  <c r="W358" i="1"/>
  <c r="T359" i="1"/>
  <c r="U359" i="1"/>
  <c r="V359" i="1"/>
  <c r="W359" i="1"/>
  <c r="T360" i="1"/>
  <c r="U360" i="1"/>
  <c r="V360" i="1"/>
  <c r="W360" i="1"/>
  <c r="T361" i="1"/>
  <c r="U361" i="1"/>
  <c r="V361" i="1"/>
  <c r="W361" i="1"/>
  <c r="T362" i="1"/>
  <c r="U362" i="1"/>
  <c r="V362" i="1"/>
  <c r="W362" i="1"/>
  <c r="T363" i="1"/>
  <c r="U363" i="1"/>
  <c r="V363" i="1"/>
  <c r="W363" i="1"/>
  <c r="T364" i="1"/>
  <c r="U364" i="1"/>
  <c r="V364" i="1"/>
  <c r="W364" i="1"/>
  <c r="T365" i="1"/>
  <c r="U365" i="1"/>
  <c r="V365" i="1"/>
  <c r="W365" i="1"/>
  <c r="T366" i="1"/>
  <c r="U366" i="1"/>
  <c r="V366" i="1"/>
  <c r="W366" i="1"/>
  <c r="T367" i="1"/>
  <c r="U367" i="1"/>
  <c r="V367" i="1"/>
  <c r="W367" i="1"/>
  <c r="T368" i="1"/>
  <c r="U368" i="1"/>
  <c r="V368" i="1"/>
  <c r="W368" i="1"/>
  <c r="T369" i="1"/>
  <c r="U369" i="1"/>
  <c r="V369" i="1"/>
  <c r="W369" i="1"/>
  <c r="T370" i="1"/>
  <c r="U370" i="1"/>
  <c r="V370" i="1"/>
  <c r="W370" i="1"/>
  <c r="T371" i="1"/>
  <c r="U371" i="1"/>
  <c r="V371" i="1"/>
  <c r="W371" i="1"/>
  <c r="T372" i="1"/>
  <c r="U372" i="1"/>
  <c r="V372" i="1"/>
  <c r="W372" i="1"/>
  <c r="T373" i="1"/>
  <c r="U373" i="1"/>
  <c r="V373" i="1"/>
  <c r="W373" i="1"/>
  <c r="T374" i="1"/>
  <c r="U374" i="1"/>
  <c r="X374" i="1" s="1"/>
  <c r="V374" i="1"/>
  <c r="W374" i="1"/>
  <c r="T375" i="1"/>
  <c r="U375" i="1"/>
  <c r="V375" i="1"/>
  <c r="W375" i="1"/>
  <c r="T376" i="1"/>
  <c r="U376" i="1"/>
  <c r="V376" i="1"/>
  <c r="W376" i="1"/>
  <c r="T377" i="1"/>
  <c r="U377" i="1"/>
  <c r="V377" i="1"/>
  <c r="W377" i="1"/>
  <c r="T378" i="1"/>
  <c r="U378" i="1"/>
  <c r="V378" i="1"/>
  <c r="W378" i="1"/>
  <c r="T379" i="1"/>
  <c r="U379" i="1"/>
  <c r="V379" i="1"/>
  <c r="W379" i="1"/>
  <c r="X379" i="1" s="1"/>
  <c r="X99" i="4"/>
  <c r="X216" i="1"/>
  <c r="X101" i="1"/>
  <c r="X61" i="1"/>
  <c r="X57" i="1"/>
  <c r="X56" i="1"/>
  <c r="X29" i="1"/>
  <c r="X332" i="1"/>
  <c r="X245" i="1"/>
  <c r="X205" i="1"/>
  <c r="X64" i="1"/>
  <c r="X303" i="1"/>
  <c r="X24" i="1"/>
  <c r="X21" i="1"/>
  <c r="X71" i="1"/>
  <c r="X9" i="1"/>
  <c r="X7" i="1"/>
  <c r="X308" i="1"/>
  <c r="X250" i="1"/>
  <c r="X204" i="1"/>
  <c r="X132" i="1"/>
  <c r="X20" i="1"/>
  <c r="X19" i="1"/>
  <c r="X288" i="1"/>
  <c r="X255" i="1"/>
  <c r="X84" i="1"/>
  <c r="X47" i="1"/>
  <c r="X15" i="1"/>
  <c r="X266" i="1"/>
  <c r="X244" i="1"/>
  <c r="X159" i="1"/>
  <c r="X60" i="1"/>
  <c r="X59" i="1"/>
  <c r="X58" i="1"/>
  <c r="X42" i="1"/>
  <c r="X12" i="1"/>
  <c r="X11" i="1"/>
  <c r="X218" i="1"/>
  <c r="X123" i="1"/>
  <c r="X83" i="1"/>
  <c r="X75" i="1"/>
  <c r="X74" i="1"/>
  <c r="X206" i="1"/>
  <c r="X313" i="1"/>
  <c r="X265" i="1"/>
  <c r="X174" i="1"/>
  <c r="X78" i="1"/>
  <c r="X62" i="1"/>
  <c r="X46" i="1"/>
  <c r="X22" i="1"/>
  <c r="X14" i="1"/>
  <c r="X6" i="1"/>
  <c r="X48" i="15"/>
  <c r="X57" i="15"/>
  <c r="X55" i="15"/>
  <c r="X50" i="15"/>
  <c r="X51" i="15"/>
  <c r="X26" i="15"/>
  <c r="X17" i="15"/>
  <c r="X7" i="15"/>
  <c r="X5" i="15"/>
  <c r="X54" i="15"/>
  <c r="X53" i="15"/>
  <c r="X52" i="15"/>
  <c r="X46" i="15"/>
  <c r="X45" i="15"/>
  <c r="X44" i="15"/>
  <c r="X42" i="15"/>
  <c r="X39" i="15"/>
  <c r="X25" i="15"/>
  <c r="X13" i="15"/>
  <c r="X30" i="15"/>
  <c r="X29" i="15"/>
  <c r="X27" i="15"/>
  <c r="X24" i="15"/>
  <c r="X23" i="15"/>
  <c r="X22" i="15"/>
  <c r="X31" i="15"/>
  <c r="X81" i="1"/>
  <c r="X77" i="1"/>
  <c r="X9" i="24"/>
  <c r="X7" i="24"/>
  <c r="X14" i="15"/>
  <c r="X12" i="15"/>
  <c r="X10" i="15"/>
  <c r="X8" i="15"/>
  <c r="X13" i="1"/>
  <c r="X6" i="22"/>
  <c r="X58" i="15"/>
  <c r="X56" i="15"/>
  <c r="X49" i="15"/>
  <c r="X47" i="15"/>
  <c r="X41" i="15"/>
  <c r="X40" i="15"/>
  <c r="X38" i="15"/>
  <c r="X37" i="15"/>
  <c r="X36" i="15"/>
  <c r="X21" i="15"/>
  <c r="X20" i="15"/>
  <c r="X19" i="15"/>
  <c r="X18" i="15"/>
  <c r="X5" i="13"/>
  <c r="X121" i="13"/>
  <c r="X120" i="13"/>
  <c r="X119" i="13"/>
  <c r="X117" i="13"/>
  <c r="X116" i="13"/>
  <c r="X115" i="13"/>
  <c r="X114" i="13"/>
  <c r="X113" i="13"/>
  <c r="X112" i="13"/>
  <c r="X111" i="13"/>
  <c r="X109" i="13"/>
  <c r="X105" i="13"/>
  <c r="X80" i="13"/>
  <c r="X72" i="13"/>
  <c r="X60" i="13"/>
  <c r="X56" i="13"/>
  <c r="X39" i="13"/>
  <c r="X37" i="13"/>
  <c r="X34" i="13"/>
  <c r="X28" i="13"/>
  <c r="X22" i="13"/>
  <c r="X20" i="13"/>
  <c r="X16" i="13"/>
  <c r="X11" i="13"/>
  <c r="X10" i="13"/>
  <c r="X81" i="13"/>
  <c r="X79" i="13"/>
  <c r="X78" i="13"/>
  <c r="X75" i="13"/>
  <c r="X57" i="13"/>
  <c r="X51" i="13"/>
  <c r="X49" i="13"/>
  <c r="X47" i="13"/>
  <c r="X46" i="13"/>
  <c r="X41" i="13"/>
  <c r="X82" i="13"/>
  <c r="X106" i="13"/>
  <c r="X103" i="13"/>
  <c r="X96" i="13"/>
  <c r="X95" i="13"/>
  <c r="X74" i="13"/>
  <c r="X73" i="13"/>
  <c r="X68" i="13"/>
  <c r="X45" i="13"/>
  <c r="X8" i="13"/>
  <c r="X6" i="13"/>
  <c r="X84" i="13"/>
  <c r="X65" i="13"/>
  <c r="X64" i="13"/>
  <c r="X58" i="13"/>
  <c r="X52" i="13"/>
  <c r="X48" i="13"/>
  <c r="X42" i="13"/>
  <c r="X38" i="13"/>
  <c r="X31" i="13"/>
  <c r="X44" i="13"/>
  <c r="X43" i="13"/>
  <c r="X35" i="13"/>
  <c r="X33" i="13"/>
  <c r="X32" i="13"/>
  <c r="X26" i="13"/>
  <c r="X93" i="13"/>
  <c r="X71" i="13"/>
  <c r="X53" i="13"/>
  <c r="X50" i="13"/>
  <c r="X13" i="13"/>
  <c r="X9" i="13"/>
  <c r="X102" i="13"/>
  <c r="X98" i="13"/>
  <c r="X86" i="13"/>
  <c r="X77" i="13"/>
  <c r="X76" i="13"/>
  <c r="X54" i="13"/>
  <c r="X107" i="13"/>
  <c r="X97" i="13"/>
  <c r="X69" i="13"/>
  <c r="X67" i="13"/>
  <c r="X17" i="13"/>
  <c r="X14" i="13"/>
  <c r="X12" i="13"/>
  <c r="X118" i="13"/>
  <c r="X110" i="13"/>
  <c r="X101" i="13"/>
  <c r="X100" i="13"/>
  <c r="X99" i="13"/>
  <c r="X92" i="13"/>
  <c r="X90" i="13"/>
  <c r="X87" i="13"/>
  <c r="X30" i="13"/>
  <c r="X29" i="13"/>
  <c r="X27" i="13"/>
  <c r="X24" i="13"/>
  <c r="X358" i="1"/>
  <c r="X321" i="1"/>
  <c r="X55" i="1"/>
  <c r="X53" i="1"/>
  <c r="X52" i="1"/>
  <c r="X15" i="15"/>
  <c r="X9" i="15"/>
  <c r="X6" i="15"/>
  <c r="X104" i="13"/>
  <c r="X94" i="13"/>
  <c r="X361" i="1"/>
  <c r="X263" i="1"/>
  <c r="X261" i="1"/>
  <c r="X141" i="1"/>
  <c r="X130" i="1"/>
  <c r="X119" i="1"/>
  <c r="X96" i="1"/>
  <c r="X333" i="1"/>
  <c r="X279" i="1"/>
  <c r="X147" i="1"/>
  <c r="X124" i="1"/>
  <c r="X113" i="1"/>
  <c r="X103" i="1"/>
  <c r="X82" i="1"/>
  <c r="X76" i="1"/>
  <c r="X25" i="1"/>
  <c r="X88" i="13"/>
  <c r="X83" i="13"/>
  <c r="X55" i="13"/>
  <c r="X40" i="13"/>
  <c r="X36" i="13"/>
  <c r="X32" i="15"/>
  <c r="X89" i="13"/>
  <c r="X66" i="13"/>
  <c r="X23" i="13"/>
  <c r="X21" i="13"/>
  <c r="X7" i="13"/>
  <c r="X5" i="22"/>
  <c r="X339" i="1"/>
  <c r="X282" i="1"/>
  <c r="X153" i="1"/>
  <c r="X126" i="1"/>
  <c r="X100" i="1"/>
  <c r="X92" i="1"/>
  <c r="X48" i="1"/>
  <c r="X43" i="15"/>
  <c r="X11" i="24"/>
  <c r="X8" i="24"/>
  <c r="X6" i="24"/>
  <c r="X108" i="13"/>
  <c r="X91" i="13"/>
  <c r="X85" i="13"/>
  <c r="X70" i="13"/>
  <c r="X63" i="13"/>
  <c r="X62" i="13"/>
  <c r="X61" i="13"/>
  <c r="X59" i="13"/>
  <c r="X25" i="13"/>
  <c r="X19" i="13"/>
  <c r="X18" i="13"/>
  <c r="X15" i="13"/>
  <c r="X350" i="1"/>
  <c r="X378" i="1"/>
  <c r="X319" i="1"/>
  <c r="X271" i="1"/>
  <c r="X136" i="1"/>
  <c r="X375" i="1"/>
  <c r="X373" i="1"/>
  <c r="X371" i="1"/>
  <c r="X362" i="1"/>
  <c r="X360" i="1"/>
  <c r="X312" i="1"/>
  <c r="X310" i="1"/>
  <c r="X181" i="1"/>
  <c r="X180" i="1"/>
  <c r="X179" i="1"/>
  <c r="X106" i="1"/>
  <c r="X87" i="1"/>
  <c r="X365" i="1"/>
  <c r="X351" i="1"/>
  <c r="X349" i="1"/>
  <c r="X316" i="1"/>
  <c r="X137" i="1"/>
  <c r="X367" i="1"/>
  <c r="X348" i="1"/>
  <c r="X340" i="1"/>
  <c r="X338" i="1"/>
  <c r="X337" i="1"/>
  <c r="X336" i="1"/>
  <c r="X331" i="1"/>
  <c r="X326" i="1"/>
  <c r="X325" i="1"/>
  <c r="X304" i="1"/>
  <c r="X302" i="1"/>
  <c r="X301" i="1"/>
  <c r="X299" i="1"/>
  <c r="X222" i="1"/>
  <c r="X221" i="1"/>
  <c r="X220" i="1"/>
  <c r="X67" i="1"/>
  <c r="X34" i="1"/>
  <c r="X33" i="1"/>
  <c r="X238" i="1"/>
  <c r="X196" i="1"/>
  <c r="X165" i="1"/>
  <c r="X162" i="1"/>
  <c r="X158" i="1"/>
  <c r="X151" i="1"/>
  <c r="X44" i="1"/>
  <c r="X41" i="1"/>
  <c r="X295" i="1"/>
  <c r="X294" i="1"/>
  <c r="X289" i="1"/>
  <c r="X249" i="1"/>
  <c r="X248" i="1"/>
  <c r="X211" i="1"/>
  <c r="X209" i="1"/>
  <c r="X171" i="1"/>
  <c r="X170" i="1"/>
  <c r="X152" i="1"/>
  <c r="X150" i="1"/>
  <c r="X93" i="1"/>
  <c r="X68" i="1"/>
  <c r="X10" i="1"/>
  <c r="X133" i="1"/>
  <c r="X131" i="1"/>
  <c r="X128" i="1"/>
  <c r="X121" i="1"/>
  <c r="X110" i="1"/>
  <c r="X73" i="1"/>
  <c r="X49" i="1"/>
  <c r="X45" i="1"/>
  <c r="X39" i="1"/>
  <c r="X30" i="1"/>
  <c r="X28" i="1"/>
  <c r="X8" i="1"/>
  <c r="X254" i="1"/>
  <c r="X253" i="1"/>
  <c r="X243" i="1"/>
  <c r="X242" i="1"/>
  <c r="X235" i="1"/>
  <c r="X234" i="1"/>
  <c r="X226" i="1"/>
  <c r="X225" i="1"/>
  <c r="X215" i="1"/>
  <c r="X214" i="1"/>
  <c r="X203" i="1"/>
  <c r="X202" i="1"/>
  <c r="X193" i="1"/>
  <c r="X192" i="1"/>
  <c r="X185" i="1"/>
  <c r="X184" i="1"/>
  <c r="X176" i="1"/>
  <c r="X175" i="1"/>
  <c r="X146" i="1"/>
  <c r="X140" i="1"/>
  <c r="X127" i="1"/>
  <c r="X125" i="1"/>
  <c r="X122" i="1"/>
  <c r="X120" i="1"/>
  <c r="X115" i="1"/>
  <c r="X99" i="1"/>
  <c r="X97" i="1"/>
  <c r="X69" i="1"/>
  <c r="X63" i="1"/>
  <c r="X36" i="1"/>
  <c r="X34" i="15"/>
  <c r="X10" i="24"/>
  <c r="X6" i="23"/>
  <c r="X145" i="4" l="1"/>
  <c r="X141" i="4"/>
  <c r="X127" i="4"/>
  <c r="X161" i="4"/>
  <c r="X68" i="4"/>
  <c r="X273" i="4"/>
  <c r="X282" i="4"/>
  <c r="X356" i="1"/>
  <c r="X212" i="1"/>
  <c r="X199" i="1"/>
  <c r="X90" i="1"/>
  <c r="X246" i="1"/>
  <c r="X231" i="1"/>
  <c r="X219" i="1"/>
  <c r="X210" i="1"/>
  <c r="X172" i="1"/>
  <c r="X166" i="1"/>
  <c r="X163" i="1"/>
  <c r="X156" i="1"/>
  <c r="X154" i="1"/>
  <c r="X111" i="1"/>
  <c r="X285" i="1"/>
  <c r="X240" i="1"/>
  <c r="X194" i="1"/>
  <c r="X168" i="1"/>
  <c r="X88" i="1"/>
  <c r="X65" i="1"/>
  <c r="X290" i="1"/>
  <c r="X286" i="1"/>
  <c r="X251" i="1"/>
  <c r="X241" i="1"/>
  <c r="X195" i="1"/>
  <c r="X182" i="1"/>
  <c r="X169" i="1"/>
  <c r="X109" i="1"/>
  <c r="X94" i="1"/>
  <c r="X50" i="1"/>
  <c r="X377" i="1"/>
  <c r="X372" i="1"/>
  <c r="X369" i="1"/>
  <c r="X323" i="1"/>
  <c r="X376" i="1"/>
  <c r="X364" i="1"/>
  <c r="X359" i="1"/>
  <c r="X353" i="1"/>
  <c r="X347" i="1"/>
  <c r="X343" i="1"/>
  <c r="X328" i="1"/>
  <c r="X324" i="1"/>
  <c r="X370" i="1"/>
  <c r="X363" i="1"/>
  <c r="X357" i="1"/>
  <c r="X354" i="1"/>
  <c r="X346" i="1"/>
  <c r="X344" i="1"/>
  <c r="X327" i="1"/>
  <c r="X322" i="1"/>
  <c r="X300" i="1"/>
  <c r="X293" i="1"/>
  <c r="X287" i="1"/>
  <c r="X284" i="1"/>
  <c r="X281" i="1"/>
  <c r="X278" i="1"/>
  <c r="X276" i="1"/>
  <c r="X274" i="1"/>
  <c r="X272" i="1"/>
  <c r="X256" i="1"/>
  <c r="X239" i="1"/>
  <c r="X236" i="1"/>
  <c r="X232" i="1"/>
  <c r="X230" i="1"/>
  <c r="X217" i="1"/>
  <c r="X213" i="1"/>
  <c r="X208" i="1"/>
  <c r="X201" i="1"/>
  <c r="X200" i="1"/>
  <c r="X198" i="1"/>
  <c r="X197" i="1"/>
  <c r="X191" i="1"/>
  <c r="X189" i="1"/>
  <c r="X188" i="1"/>
  <c r="X178" i="1"/>
  <c r="X177" i="1"/>
  <c r="X173" i="1"/>
  <c r="X161" i="1"/>
  <c r="X160" i="1"/>
  <c r="X157" i="1"/>
  <c r="X148" i="1"/>
  <c r="X135" i="1"/>
  <c r="X118" i="1"/>
  <c r="X117" i="1"/>
  <c r="X116" i="1"/>
  <c r="X114" i="1"/>
  <c r="X112" i="1"/>
  <c r="X107" i="1"/>
  <c r="X104" i="1"/>
  <c r="X98" i="1"/>
  <c r="X91" i="1"/>
  <c r="X89" i="1"/>
  <c r="X85" i="1"/>
  <c r="X72" i="1"/>
  <c r="X54" i="1"/>
  <c r="X51" i="1"/>
  <c r="X26" i="1"/>
  <c r="X23" i="1"/>
  <c r="X18" i="1"/>
  <c r="X17" i="1"/>
  <c r="X368" i="1"/>
  <c r="X366" i="1"/>
  <c r="X355" i="1"/>
  <c r="X352" i="1"/>
  <c r="X345" i="1"/>
  <c r="X342" i="1"/>
  <c r="X341" i="1"/>
  <c r="X335" i="1"/>
  <c r="X330" i="1"/>
  <c r="X329" i="1"/>
  <c r="X318" i="1"/>
  <c r="X315" i="1"/>
  <c r="X307" i="1"/>
  <c r="X305" i="1"/>
  <c r="X298" i="1"/>
  <c r="X297" i="1"/>
  <c r="X291" i="1"/>
  <c r="X270" i="1"/>
  <c r="X269" i="1"/>
  <c r="X268" i="1"/>
  <c r="X267" i="1"/>
  <c r="X264" i="1"/>
  <c r="X262" i="1"/>
  <c r="X259" i="1"/>
  <c r="X258" i="1"/>
  <c r="X247" i="1"/>
  <c r="X237" i="1"/>
  <c r="X233" i="1"/>
  <c r="X229" i="1"/>
  <c r="X228" i="1"/>
  <c r="X227" i="1"/>
  <c r="X224" i="1"/>
  <c r="X207" i="1"/>
  <c r="X186" i="1"/>
  <c r="X167" i="1"/>
  <c r="X164" i="1"/>
  <c r="X155" i="1"/>
  <c r="X149" i="1"/>
  <c r="X145" i="1"/>
  <c r="X143" i="1"/>
  <c r="X139" i="1"/>
  <c r="X108" i="1"/>
  <c r="X105" i="1"/>
  <c r="X102" i="1"/>
  <c r="X95" i="1"/>
  <c r="X86" i="1"/>
  <c r="X80" i="1"/>
  <c r="X70" i="1"/>
  <c r="X66" i="1"/>
  <c r="X38" i="1"/>
  <c r="X35" i="1"/>
  <c r="X31" i="1"/>
  <c r="X27" i="1"/>
  <c r="X16" i="1"/>
  <c r="X285" i="4"/>
  <c r="X164" i="4"/>
  <c r="X86" i="4"/>
  <c r="X38" i="4"/>
  <c r="X65" i="4"/>
  <c r="X210" i="4"/>
  <c r="X215" i="4"/>
  <c r="X44" i="4"/>
  <c r="X307" i="4"/>
  <c r="X55" i="4"/>
  <c r="X257" i="4"/>
  <c r="X290" i="4"/>
  <c r="X18" i="4"/>
  <c r="X278" i="4"/>
  <c r="X280" i="4"/>
  <c r="X276" i="4"/>
  <c r="X275" i="4"/>
  <c r="X235" i="4"/>
  <c r="X142" i="4"/>
  <c r="X216" i="4"/>
  <c r="X186" i="4"/>
  <c r="X94" i="4"/>
  <c r="X87" i="4"/>
  <c r="X195" i="4"/>
  <c r="X181" i="4"/>
  <c r="X269" i="4"/>
  <c r="X299" i="4"/>
  <c r="X302" i="4"/>
  <c r="X135" i="4"/>
  <c r="X156" i="4"/>
  <c r="X218" i="4"/>
  <c r="X213" i="4"/>
  <c r="X16" i="4"/>
  <c r="X295" i="4"/>
  <c r="X77" i="4"/>
  <c r="X27" i="4"/>
  <c r="X293" i="4"/>
  <c r="X223" i="4"/>
  <c r="X224" i="4"/>
  <c r="X222" i="4"/>
  <c r="X243" i="4"/>
  <c r="X100" i="4"/>
  <c r="X20" i="4"/>
  <c r="X8" i="4"/>
  <c r="X305" i="4"/>
  <c r="X35" i="4"/>
  <c r="X301" i="4"/>
  <c r="X9" i="4"/>
  <c r="X272" i="4"/>
  <c r="X167" i="4"/>
  <c r="X131" i="4"/>
  <c r="X114" i="4"/>
  <c r="X255" i="4"/>
  <c r="X29" i="4"/>
  <c r="X133" i="4"/>
  <c r="X5" i="4"/>
  <c r="X226" i="4"/>
  <c r="X260" i="4"/>
  <c r="X42" i="4"/>
  <c r="X189" i="4"/>
  <c r="X184" i="4"/>
  <c r="X95" i="4"/>
  <c r="X152" i="4"/>
  <c r="X246" i="4"/>
  <c r="X108" i="4"/>
  <c r="X248" i="4"/>
  <c r="X116" i="4"/>
  <c r="X107" i="4"/>
  <c r="X80" i="4"/>
  <c r="X24" i="4"/>
  <c r="X204" i="4"/>
  <c r="X43" i="4"/>
  <c r="X185" i="4"/>
  <c r="X23" i="4"/>
  <c r="X277" i="4"/>
  <c r="X174" i="4"/>
  <c r="X297" i="4"/>
  <c r="X241" i="4"/>
  <c r="X138" i="4"/>
  <c r="X10" i="4"/>
  <c r="X303" i="4"/>
  <c r="X300" i="4"/>
  <c r="X252" i="4"/>
  <c r="X124" i="4"/>
  <c r="X74" i="4"/>
  <c r="X238" i="4"/>
  <c r="X258" i="4"/>
  <c r="X256" i="4"/>
  <c r="X82" i="4"/>
  <c r="X117" i="4"/>
  <c r="X62" i="4"/>
  <c r="X229" i="4"/>
  <c r="X172" i="4"/>
  <c r="X41" i="4"/>
  <c r="X199" i="4"/>
  <c r="X45" i="4"/>
  <c r="X187" i="4"/>
  <c r="X157" i="4"/>
  <c r="X183" i="4"/>
  <c r="X182" i="4"/>
  <c r="X166" i="4"/>
  <c r="X113" i="4"/>
  <c r="X154" i="4"/>
  <c r="X70" i="4"/>
  <c r="X151" i="4"/>
  <c r="X150" i="4"/>
  <c r="X137" i="4"/>
  <c r="X134" i="4"/>
  <c r="X188" i="4"/>
  <c r="X90" i="4"/>
  <c r="X109" i="4"/>
  <c r="X281" i="4"/>
  <c r="X171" i="4"/>
  <c r="X26" i="4"/>
  <c r="X202" i="4"/>
  <c r="X69" i="4"/>
  <c r="X21" i="4"/>
  <c r="X212" i="4"/>
  <c r="X148" i="4"/>
  <c r="X37" i="4"/>
  <c r="X46" i="4"/>
  <c r="X33" i="4"/>
  <c r="X12" i="4"/>
  <c r="X25" i="4"/>
  <c r="X239" i="4"/>
  <c r="X225" i="4"/>
  <c r="X221" i="4"/>
  <c r="X136" i="4"/>
  <c r="X143" i="4"/>
  <c r="X205" i="4"/>
  <c r="X197" i="4"/>
  <c r="X267" i="4"/>
  <c r="X259" i="4"/>
  <c r="X219" i="4"/>
  <c r="X132" i="4"/>
  <c r="X64" i="4"/>
  <c r="X28" i="4"/>
  <c r="X30" i="4"/>
  <c r="X251" i="4"/>
  <c r="X6" i="4"/>
  <c r="X233" i="4"/>
  <c r="X242" i="4"/>
  <c r="X230" i="4"/>
  <c r="X155" i="4"/>
  <c r="X220" i="4"/>
  <c r="X264" i="4"/>
  <c r="X266" i="4"/>
  <c r="X206" i="4"/>
  <c r="X54" i="4"/>
  <c r="X203" i="4"/>
  <c r="X51" i="4"/>
  <c r="X169" i="4"/>
  <c r="X140" i="4"/>
  <c r="X165" i="4"/>
  <c r="X178" i="4"/>
  <c r="X106" i="4"/>
  <c r="X173" i="4"/>
  <c r="X254" i="4"/>
  <c r="X115" i="4"/>
  <c r="X97" i="4"/>
  <c r="X247" i="4"/>
  <c r="X130" i="4"/>
  <c r="X101" i="4"/>
  <c r="X288" i="4"/>
  <c r="X287" i="4"/>
  <c r="X96" i="4"/>
  <c r="X93" i="4"/>
  <c r="X149" i="4"/>
  <c r="X13" i="4"/>
  <c r="X144" i="4"/>
  <c r="X60" i="4"/>
  <c r="X53" i="4"/>
  <c r="X40" i="4"/>
  <c r="X198" i="4"/>
  <c r="X22" i="4"/>
  <c r="X19" i="4"/>
  <c r="X180" i="4"/>
  <c r="X294" i="4"/>
  <c r="X190" i="4"/>
  <c r="X308" i="4"/>
  <c r="X304" i="4"/>
  <c r="X234" i="4"/>
  <c r="X289" i="4"/>
  <c r="X66" i="4"/>
  <c r="X14" i="4"/>
  <c r="X283" i="4"/>
  <c r="X279" i="4"/>
  <c r="X250" i="4"/>
  <c r="X270" i="4"/>
  <c r="X249" i="4"/>
  <c r="X245" i="4"/>
  <c r="X240" i="4"/>
  <c r="X232" i="4"/>
  <c r="X231" i="4"/>
  <c r="X228" i="4"/>
  <c r="X227" i="4"/>
  <c r="X122" i="4"/>
  <c r="X52" i="4"/>
  <c r="X39" i="4"/>
  <c r="X193" i="4"/>
  <c r="X61" i="4"/>
  <c r="X63" i="4"/>
  <c r="X98" i="4"/>
  <c r="X121" i="4"/>
  <c r="X112" i="4"/>
  <c r="X91" i="4"/>
  <c r="X103" i="4"/>
  <c r="X237" i="4"/>
  <c r="X147" i="4"/>
  <c r="X78" i="4"/>
  <c r="X146" i="4"/>
  <c r="X214" i="4"/>
  <c r="X56" i="4"/>
  <c r="X15" i="4"/>
  <c r="X34" i="4"/>
  <c r="X217" i="4"/>
  <c r="X17" i="4"/>
  <c r="X296" i="4"/>
  <c r="X306" i="4"/>
  <c r="X104" i="4"/>
  <c r="X32" i="4"/>
  <c r="X31" i="4"/>
  <c r="X125" i="4"/>
  <c r="X89" i="4"/>
  <c r="X67" i="4"/>
  <c r="X111" i="4"/>
  <c r="X292" i="4"/>
  <c r="X79" i="4"/>
  <c r="X102" i="4"/>
  <c r="X126" i="4"/>
  <c r="X84" i="4"/>
  <c r="X7" i="4"/>
  <c r="X81" i="4"/>
  <c r="X163" i="4"/>
  <c r="X118" i="4"/>
  <c r="X201" i="4"/>
  <c r="X191" i="4"/>
  <c r="X286" i="4"/>
  <c r="X194" i="4"/>
  <c r="X83" i="4"/>
  <c r="X75" i="4"/>
  <c r="X36" i="4"/>
  <c r="X92" i="4"/>
  <c r="X236" i="4"/>
  <c r="X59" i="4"/>
  <c r="X268" i="4"/>
  <c r="X263" i="4"/>
  <c r="X58" i="4"/>
  <c r="X160" i="4"/>
  <c r="X158" i="4"/>
  <c r="X162" i="4"/>
  <c r="X291" i="4"/>
  <c r="X176" i="4"/>
  <c r="X209" i="4"/>
  <c r="X298" i="4"/>
  <c r="X49" i="4"/>
  <c r="X48" i="4"/>
  <c r="X262" i="4"/>
  <c r="X207" i="4"/>
  <c r="X265" i="4"/>
  <c r="X50" i="4"/>
  <c r="X274" i="4"/>
  <c r="X253" i="4"/>
  <c r="X261" i="4"/>
  <c r="X170" i="4"/>
  <c r="X88" i="4"/>
  <c r="X271" i="4"/>
  <c r="X168" i="4"/>
  <c r="X72" i="4"/>
  <c r="X85" i="4"/>
  <c r="X177" i="4"/>
  <c r="X175" i="4"/>
  <c r="X105" i="4"/>
  <c r="X159" i="4"/>
  <c r="X129" i="4"/>
  <c r="X71" i="4"/>
  <c r="X123" i="4"/>
  <c r="X211" i="4"/>
  <c r="X119" i="4"/>
  <c r="X76" i="4"/>
  <c r="X57" i="4"/>
  <c r="X179" i="4"/>
  <c r="X208" i="4"/>
  <c r="X284" i="4"/>
  <c r="X244" i="4"/>
  <c r="X200" i="4"/>
  <c r="X196" i="4"/>
  <c r="X192" i="4"/>
  <c r="X153" i="4"/>
  <c r="X73" i="4"/>
</calcChain>
</file>

<file path=xl/sharedStrings.xml><?xml version="1.0" encoding="utf-8"?>
<sst xmlns="http://schemas.openxmlformats.org/spreadsheetml/2006/main" count="1933" uniqueCount="1727">
  <si>
    <t>Муниципальное бюджетное дошкольное образовательное учреждение Ижморский детский сад №3 общеразвивающего вида с приоритетным осуществлением деятельности по познавательно-речевому направлению развития детей.</t>
  </si>
  <si>
    <t>Муниципальное бюджетное дошкольное образовательное учреждение Ижморский детский сад №2 общеразвивающего вида с приоритетным осуществлением деятельности по художественно-эстетическому направлению развития детей.</t>
  </si>
  <si>
    <t>Муниципальное бюджетное дошкольное образовательное учреждение Колыонский детский сад №7</t>
  </si>
  <si>
    <t>Муниципальное бюджетное дошкольное образовательное учреждение Красноярский детский сад №4</t>
  </si>
  <si>
    <t>Муниципальное бюджетное дошкольное образовательное учреждение Постниковский детский сад №13</t>
  </si>
  <si>
    <t>Муниципальное бюджетное дошкольное образовательное учреждение Симбирский детский сад №8</t>
  </si>
  <si>
    <t>Муниципальное бюджетное дошкольное образовательное учреждение Троицкий детский сад №9</t>
  </si>
  <si>
    <t>Муниципальное казенное дошкольное образовательное учреждение «Банновский детский сад»</t>
  </si>
  <si>
    <t>Муниципальное казенное дошкольное образовательное учреждение «Барачатский детский сад»</t>
  </si>
  <si>
    <t>Муниципальное казенное дошкольное образовательное учреждение «Борисовский детский сад»</t>
  </si>
  <si>
    <t xml:space="preserve">Муниципальное казенное дошкольное образовательное учреждение «Зеленовский детский сад» </t>
  </si>
  <si>
    <t>Муниципальное бюджетное дошкольное образовательное учреждение комбинированного вида «Зеленогорский детский сад № 3 «Мишутка»</t>
  </si>
  <si>
    <t>Муниципальное бюджетное дошкольное образовательное учреждение «Зеленогорский детский сад № 6 общеразвивающего вида с приоритетным осуществлением социально-личностного развития»</t>
  </si>
  <si>
    <t>Муниципальное бюджетное дошкольное образовательное учреждение «Крапивинский детский сад №1 «Солнышко»</t>
  </si>
  <si>
    <t>Муниципальное бюджетное дошкольное образовательное учреждение «Крапивинский детский сад «Светлячок»</t>
  </si>
  <si>
    <t>Муниципальное бюджетное дошкольное образовательное учреждение «Детский сад № 5 «Росинка» комбинированного вида»</t>
  </si>
  <si>
    <t>Муниципальное казенное дошкольное образовательное учреждение «Красноключинский детский сад»</t>
  </si>
  <si>
    <t>Муниципальное казенное дошкольное образовательное учреждение «Мунгатский детский сад»</t>
  </si>
  <si>
    <t xml:space="preserve">Муниципальное казенное дошкольное образовательное учреждение «Перехляйский детский сад» </t>
  </si>
  <si>
    <t>Муниципальное казенное дошкольное образовательное учреждение «Тарадановский детский сад»</t>
  </si>
  <si>
    <t>Муниципальное дошкольное образовательное учреждение «Шевелевский детский сад»</t>
  </si>
  <si>
    <t>Муниципальное бюджетное дошкольное образовательное учреждение «Детский сад № 16 «Солнышко» поселка Краснобродского</t>
  </si>
  <si>
    <t xml:space="preserve">Муниципальное бюджетное дошкольное образовательное учреждение комбинированного вида «Детский сад №56 «Теремок» поселка Краснобродского </t>
  </si>
  <si>
    <t>Муниципальное бюджетное дошкольное образовательное учреждение «Детский сад № 49 «Радуга» поселка Краснобродского</t>
  </si>
  <si>
    <t>Муниципальное бюджетное дошкольное образовательное учреждение «Детский сад №1 «Солнышко» с. Ариничево»</t>
  </si>
  <si>
    <t xml:space="preserve"> Муниципальное бюджетное дошкольное образовательное учреждение «Детский сад №17 «Рябинка» пос. Восходящий»</t>
  </si>
  <si>
    <t>Муниципальное бюджетное дошкольное образовательное учреждение «Детский сад №2 «Буратино» с. Драченино»</t>
  </si>
  <si>
    <t>Муниципальное бюджетное дошкольное образовательное учреждение «Детский сад №14 «Сказка» пос. Демьяновка»</t>
  </si>
  <si>
    <t>Муниципальное бюджетное дошкольное образовательное учреждение «Детский сад № 4 «Огонек» с. Камышино»</t>
  </si>
  <si>
    <t>Муниципальное бюджетное дошкольное образовательное учреждение «Детский сад № 3 «Колосок» с. Красное»</t>
  </si>
  <si>
    <t>Муниципальное бюджетное дошкольное образовательное учреждение «Детский сад № 5 «Родничок» д. Красноярка»</t>
  </si>
  <si>
    <t>Муниципальное бюджетное дошкольное образовательное учреждение «Детский сад № 25 «Росинка» ст. Егозово»</t>
  </si>
  <si>
    <t>Муниципальное автономное дошкольное образовательное учреждение «Детский сад № 6 «Колокольчик» пос. Мирный»</t>
  </si>
  <si>
    <t>Муниципальное бюджетное дошкольное образовательное учреждение «Детский сад № 9 «Лучик» с. Подгорное»</t>
  </si>
  <si>
    <t>Муниципальное бюджетное дошкольное образовательное учреждение «Детский сад № 8 «Светлячок» с. Панфилово»</t>
  </si>
  <si>
    <t>Муниципальное бюджетное дошкольное образовательное учреждение «Чусовитинский детский сад № 23 «Колокольчик»</t>
  </si>
  <si>
    <t>Муниципальное бюджетное дошкольное образовательное учреждение «Детский сад №12 «Аленушка» с. Шабаново»</t>
  </si>
  <si>
    <t>653014, Кемеровская область, г.Прокопьевск, ул. Вокзальная, 31</t>
  </si>
  <si>
    <t>Таштагол, ул. Коммунистическая, 13</t>
  </si>
  <si>
    <t>МУНИЦИПАЛЬНОЕ КАЗЕННОЕ УЧРЕЖДЕНИЕ, ОСУЩЕСТВЛЯЮЩЕЕ ОБУЧЕНИЕ, ДЛЯ ДЕТЕЙ-СИРОТ И ДЕТЕЙ,ОСТАВШИХСЯ БЕЗ ПОПЕЧЕНИЯ РОДИТЕЛЕЙ "ДЕТСКИЙ ДОМ "РОДНИК"</t>
  </si>
  <si>
    <t>652354, Кемеровская область, Топкинский район, поселок Трещевский, улица Малыхина, 23</t>
  </si>
  <si>
    <r>
      <t>Муниципальное бюджетное общеобразовательное учреждение «</t>
    </r>
    <r>
      <rPr>
        <b/>
        <sz val="9"/>
        <color indexed="8"/>
        <rFont val="Times New Roman"/>
        <family val="1"/>
        <charset val="204"/>
      </rPr>
      <t>Котёнковская</t>
    </r>
    <r>
      <rPr>
        <sz val="9"/>
        <color indexed="8"/>
        <rFont val="Times New Roman"/>
        <family val="1"/>
        <charset val="204"/>
      </rPr>
      <t xml:space="preserve"> средняя общеобразовательная школа»</t>
    </r>
  </si>
  <si>
    <t>Муниципальное казенное образовательное учреждение для детей-сирот и детей, оставшихся без попечения родителей (законных представителей), Окуневский детский дом "Мечта"</t>
  </si>
  <si>
    <t>КЕМЕРОВСКАЯ ОБЛ, ПРОМЫШЛЕННОВСКИЙ Р-Н, ОКУНЕВО С, ПОЧТОВЫЙ ПЕР, 12</t>
  </si>
  <si>
    <t>с. Труд, ул. Советская, 2</t>
  </si>
  <si>
    <t xml:space="preserve">Муниципальное бюджетное дошкольное образовательное учреждение  детский сад № 1 “Красная Шапочка” </t>
  </si>
  <si>
    <t>г. Таштагол, ул.Ленина, 36</t>
  </si>
  <si>
    <t xml:space="preserve">Муниципальное  бюджетное дошкольное образовательное учреждение  детский сад комбинированного вида  № 2 “Солнышко” </t>
  </si>
  <si>
    <t xml:space="preserve"> г. Таштагол, ул. Суворова, 19</t>
  </si>
  <si>
    <t>Муниципальное бюджетное дошкольное образовательное учреждение детский сад №3 « Берёзка»</t>
  </si>
  <si>
    <t>г. Таштагол, ул. Ленина,15</t>
  </si>
  <si>
    <t>г. Таштагол, ул. Коммунальная, 2</t>
  </si>
  <si>
    <t>г. Таштагол, ул. Ленина, 9</t>
  </si>
  <si>
    <t xml:space="preserve">Муниципальное  бюджетное дошкольное образовательное учреждение детский сад №6 «Теремок» </t>
  </si>
  <si>
    <t>г. Таштагол, ул. Ленина, 84</t>
  </si>
  <si>
    <t>г. Таштагол, ул. Матросова, 38</t>
  </si>
  <si>
    <t xml:space="preserve">Муниципальное  бюджетное дошкольное образовательное учреждение  детский сад  комбинированного вида № 8 “Рябинка” </t>
  </si>
  <si>
    <t>г. Таштагол, ул. Поспелова, 19</t>
  </si>
  <si>
    <t xml:space="preserve">Муниципальное  бюджетное дошкольное образовательное учреждение детский  сад  №9“Колобок”  </t>
  </si>
  <si>
    <t>г. Таштагол, ул. Артема, 5</t>
  </si>
  <si>
    <t>г. Таштагол, ул. 8 Марта, 2а</t>
  </si>
  <si>
    <t xml:space="preserve">Муниципальное  бюджетное дошкольное образовательное учреждение  детский сад комбинированного вида № 11 ”Золотая рыбка” </t>
  </si>
  <si>
    <t xml:space="preserve"> г. Таштагол, ул. Поспелова, 19а</t>
  </si>
  <si>
    <t xml:space="preserve">Муниципальное  бюджетное дошкольное образовательное учреждение   детский сад комбинированного вида № 12 “Золотой ключик” </t>
  </si>
  <si>
    <t xml:space="preserve"> г. Таштагол, ул. Ноградская, 7</t>
  </si>
  <si>
    <t xml:space="preserve">Муниципальное  бюджетное дошкольное образовательное учреждение   детский сад комбинированного вида № 14 “Аленушка” </t>
  </si>
  <si>
    <t>г. Таштагол, ул. 8 Марта, 5</t>
  </si>
  <si>
    <t xml:space="preserve">Муниципальное  бюджетное дошкольное образовательное учреждение   детский сад комбинированного вида № 15 “Ромашка” </t>
  </si>
  <si>
    <t xml:space="preserve"> г. Таштагол, ул. Советская, 28а</t>
  </si>
  <si>
    <t xml:space="preserve">Муниципальное  бюджетное дошкольное образовательное учреждение детский сад №16 «Берёзка» </t>
  </si>
  <si>
    <t>пгт. Шерегеш, ул. Кирова, 12А</t>
  </si>
  <si>
    <t xml:space="preserve">Муниципальное  бюджетное дошкольное образовательное учреждение   детский  сад комбинированного вида № 17 “Чебурашка” </t>
  </si>
  <si>
    <t xml:space="preserve"> пгт. Шерегеш, ул. Советская, 4А</t>
  </si>
  <si>
    <t xml:space="preserve">Муниципальное  бюджетное дошкольное образовательное учреждение  детский сад  комбинированного  вида № 18“Сказка” </t>
  </si>
  <si>
    <t xml:space="preserve"> пгт. Шерегеш, ул. Гагарина, 26А</t>
  </si>
  <si>
    <t xml:space="preserve"> пгт. Спасск, ул. Октябрьская, 6А</t>
  </si>
  <si>
    <t xml:space="preserve">Муниципальное  бюджетное дошкольное образовательное учреждение   детский сад комбинированного вида № 23 “Родничок” </t>
  </si>
  <si>
    <t xml:space="preserve"> пгт. Каз, ул. Победы, 2</t>
  </si>
  <si>
    <t xml:space="preserve"> пгт. Темиртау, ул. Центральная, 11А</t>
  </si>
  <si>
    <t xml:space="preserve">Муниципальное  бюджетное дошкольное образовательное учреждение  детский сад комбинированного  вида № 25 “Ромашка” </t>
  </si>
  <si>
    <t>пгт. Мундыбаш, ул. Ленина, 27</t>
  </si>
  <si>
    <t xml:space="preserve"> г.Топки, ул.Октябрьская, 5</t>
  </si>
  <si>
    <t>г. Топки, Микрорайон «Красная горка», 18</t>
  </si>
  <si>
    <t xml:space="preserve"> г. Топки, Пионерская 74</t>
  </si>
  <si>
    <t xml:space="preserve"> г. Топки, улица Луначарского, 24</t>
  </si>
  <si>
    <t>г. Топки, микрорайон "Красная Горка", 17</t>
  </si>
  <si>
    <t>г. Топки, ул. Луначарского, 16</t>
  </si>
  <si>
    <t>г. Топки, микрорайон «Солнечный», 35</t>
  </si>
  <si>
    <t xml:space="preserve"> г.Топки, Мик-он Солнечный, 36</t>
  </si>
  <si>
    <t xml:space="preserve"> г. Топки, улица Пролетарская, 25</t>
  </si>
  <si>
    <t>п. Верх-Падунский, ул. Советская, 7</t>
  </si>
  <si>
    <t xml:space="preserve"> с. Топки, микрорайон, д. 2А</t>
  </si>
  <si>
    <t>с. Зарубино, ул. Зеленая, 3А</t>
  </si>
  <si>
    <t>д.Малый Корчкган, ул.Советская 1А</t>
  </si>
  <si>
    <t>п. Шишино, ул. Архипова, 3</t>
  </si>
  <si>
    <t>п. Рассвет, ул.В.Волошиной, д. 4</t>
  </si>
  <si>
    <t xml:space="preserve">Муниципальное бюджетное дошкольное образовательное учреждение  детский сад  №8 «Солнышко» </t>
  </si>
  <si>
    <t xml:space="preserve"> с. Усть-Сосново, ул.Томская, 7</t>
  </si>
  <si>
    <t xml:space="preserve">Муниципальное бюджетное дошкольное образовательное учреждение- детский сад  «Улыбка» </t>
  </si>
  <si>
    <t xml:space="preserve"> д. Опарино, улица Молодежная, 6</t>
  </si>
  <si>
    <t>Муниципальное автономное дошкольное образовательное учреждение- детский сад  № 5 «Малышка»</t>
  </si>
  <si>
    <t>г. Топки, микрорайон "Красная Горка"д. 5</t>
  </si>
  <si>
    <t>Муниципальное автономное дошкольное образовательное учреждение- детский сад  № 9 «Сказка»</t>
  </si>
  <si>
    <t xml:space="preserve"> г. Топки, ул. Кузнецкая, 4</t>
  </si>
  <si>
    <t>Муниципальное автономное дошкольное образовательное учреждение- детский сад  № 14 «Орешек»</t>
  </si>
  <si>
    <t xml:space="preserve">г. Топки, ул. Пролетарская, д. 82   </t>
  </si>
  <si>
    <t>пгт.Тяжинский, ул. Октябрьская, 11</t>
  </si>
  <si>
    <t>пгт.Тяжинский, ул.Тельмана 4а</t>
  </si>
  <si>
    <t xml:space="preserve">Муниципальное бюджетное дошкольное  образовательное  учреждение общеразвивающего  вида  с  приоритетным   осуществлением  деятельности  по  эстетическому направлению  развития  воспитанников  «Тяжинский  детский  сад  №5 «Светлячок» </t>
  </si>
  <si>
    <t>пгт.Тяжинский, ул.Коммунистическая,16</t>
  </si>
  <si>
    <t>пгт.Тяжинский, ул.Гагарина, 28</t>
  </si>
  <si>
    <t>пгт.Тяжинский, ул.Первомайская, 22Б</t>
  </si>
  <si>
    <t>с.Преображенка, ул.Юбилейная, 19А</t>
  </si>
  <si>
    <t>Муниципальное бюджетное дошкольное образовательное учреждение «Озерский детский сад» (МБДОУ «Озерский д/с»)</t>
  </si>
  <si>
    <t>Муниципальное бюджетное дошкольное образовательное учреждение Окуневский детский сад «Умка» (МБДОУ «Окуневский д/с «Умка»)</t>
  </si>
  <si>
    <t>Муниципальное бюджетное дошкольное образовательное учреждение Плотниковский детский сад «Теремок» (МБДОУ Плотниковский детский сад «Теремок»)</t>
  </si>
  <si>
    <t>Муниципальное бюджетное дошкольное образовательное учреждение «Протопоповский детский сад» (МБДОУ «Протопоповский детский сад»)</t>
  </si>
  <si>
    <t>Муниципальное дошкольное образовательное бюджетное учреждение «Тарасовский детский сад» (МДОБУ «Тарасовский д/с»)</t>
  </si>
  <si>
    <t>Муниципальное бюджетное дошкольное образовательное учреждение «Трудовской детский сад» (МБДОУ «Трудовской детский сад»)</t>
  </si>
  <si>
    <t>Муниципальное бюджетное дошкольное образовательное учреждение детский сад комбинированного вида № 4 “Родничок”</t>
  </si>
  <si>
    <t>Муниципальное автономное дошкольное образовательное учреждение детский сад №5«Петрушка»</t>
  </si>
  <si>
    <t>Муниципальное бюджетное дошкольное образовательное учреждение детский сад комбинированного вида № 7 “Подснежник»</t>
  </si>
  <si>
    <t>Муниципальное бюджетное дошкольное образовательное учреждение детский сад комбинированного вида № 10 «Антошка”</t>
  </si>
  <si>
    <t>Муниципальное бюджетное дошкольное образовательное учреждение детский сад №21 «Светлячок»</t>
  </si>
  <si>
    <t>Муниципальное бюджетное дошкольное образовательное учреждение детский сад комбинированного вида № 24 “Солнышко»</t>
  </si>
  <si>
    <t>Муниципальное бюджетное дошкольное образовательное учреждение детский сад №1 «Светлячок»</t>
  </si>
  <si>
    <t>Муниципальное бюджетное дошкольное образовательное учреждение- детский сад №2 «Ягодка»</t>
  </si>
  <si>
    <t>Муниципальное бюджетное дошкольное образовательное учреждение- детский сад №4 «Ромашка»</t>
  </si>
  <si>
    <t>Муниципальное бюджетное дошкольное образовательное учреждение- детский сад №6 «Берёзка»</t>
  </si>
  <si>
    <t>Муниципальное бюджетное дошкольное образовательное учреждение- детский сад №7 «Солнышко»</t>
  </si>
  <si>
    <t>Муниципальное бюджетное дошкольное образовательное учреждение детский сад №8 «Тополёк»</t>
  </si>
  <si>
    <t>Муниципальное бюджетное дошкольное образовательное учреждение- детский сад №10 «Огонёк»</t>
  </si>
  <si>
    <t>Муниципальное бюджетное дошкольное образовательное учреждение- детский сад №11 «Дельфин»</t>
  </si>
  <si>
    <t>Муниципальное бюджетное дошкольное образовательное учреждение детский сад №12 «Рябинка»</t>
  </si>
  <si>
    <t>Муниципальное бюджетное дошкольное образовательное учреждение детский сад №13«Солнышко»</t>
  </si>
  <si>
    <t>Муниципальное бюджетное дошкольное образовательное учреждение «Детский сад №1 «Колосок»</t>
  </si>
  <si>
    <t>Муниципальное бюджетное дошкольное образовательное учреждение Детский сад «Колосок»</t>
  </si>
  <si>
    <t>Муниципальное бюджетное дошкольное образовательное учреждение- детский сад «Малышок» д. Малый Корчуган</t>
  </si>
  <si>
    <t>Муниципальное бюджетное дошкольное образовательное учреждение Детский сад «Рябинка»</t>
  </si>
  <si>
    <t>Муниципальное бюджетное дошкольное образовательное учреждение детский сад «Колосок» №7</t>
  </si>
  <si>
    <t>Муниципальное бюджетное дошкольное образовательное учреждение общеразвивающего вида с приоритетным осуществлением деятельности по эстетическому направлению развития воспитанников «Тяжинский детский сад №1 «Березка» (МБДОУ «Тяжинский детский сад №1 «Березка»)</t>
  </si>
  <si>
    <t>Муниципальное бюджетное дошкольное образовательное учреждение «Тяжинский детский сад № 2 «Колокольчик»</t>
  </si>
  <si>
    <t>Муниципальное бюджетное дошкольное образовательное учреждение Тяжинский детский сад №8 «Солнышко» общеразвивающего вида с приоритетным осуществлением деятельности по физическому направлению развития воспитанников</t>
  </si>
  <si>
    <t>Муниципальное автономное дошкольное образовательное учреждение «Тяжинский детский сад №3 «Золотой ключик»</t>
  </si>
  <si>
    <t>Муниципальное бюджетное дошкольное образовательное учреждение «Преображенский детский сад «Колосок»</t>
  </si>
  <si>
    <t>Муниципальное бюджетное дошкольное образовательное учреждение «Новоподзорновский детский сад «Колосок»</t>
  </si>
  <si>
    <t>Муниципальное бюджетное дошкольное образовательное учреждение «Новопокровский детский сад «Солнышко»</t>
  </si>
  <si>
    <t>Муниципальное бюджетное дошкольное образовательное учреждение «Нововосточный детский сад «Светлячок»</t>
  </si>
  <si>
    <t>Муниципальное казённое общеобразовательное учреждение Анжеро-Судженского городского округа "Школа-интенат №18"</t>
  </si>
  <si>
    <t>Муниципальное казённое общеобразовательное учреждение "Специальная школа № 78"</t>
  </si>
  <si>
    <t>Муниципальное казенное образовательное учреждение "Средняя общеобразовательная школа-интернат №23"</t>
  </si>
  <si>
    <t>Муниципальное казенное общеобразовательное учреждение "Березовская основная общеобразовательная школа-интернат психолого-педагогической поддержки"</t>
  </si>
  <si>
    <t>Муниципальное казенное общеобразовательное учреждение "Тутальская школа-интернат для обучающихся, воспитанников с ограниченными возможностями здоровья"</t>
  </si>
  <si>
    <t>пгт. Яя, ул. Больничная, 25</t>
  </si>
  <si>
    <t>Муниципальное бюджетное нетиповое общеобразовательное учреждение «Гимназия № 59»</t>
  </si>
  <si>
    <t>г. Новокузнецк, ул. Косыгина,73</t>
  </si>
  <si>
    <t>Муниципальное бюджетное общеобразовательное учреждение «Средняя общеобразовательная школа № 65»</t>
  </si>
  <si>
    <t>г. Новокузнецк, ул. Косыгина, 63</t>
  </si>
  <si>
    <t>Муниципальное бюджетное общеобразовательное учреждение «Средняя общеобразовательная школа № 77»</t>
  </si>
  <si>
    <t>г.Новокузнецк, ул.Косыгина, 49</t>
  </si>
  <si>
    <t>муниципальное бюджетное общеобразовательное учреждение «Средняя общеобразовательная школа № 94»</t>
  </si>
  <si>
    <t>г.Новокузнецк, пр.Авиаторов, 74</t>
  </si>
  <si>
    <t>муниципальное бюджетное общеобразовательное учреждение «Средняя общеобразовательная школа № 107»</t>
  </si>
  <si>
    <t>г.Новокузнецк, пр. Авиаторов, 47</t>
  </si>
  <si>
    <t xml:space="preserve">Муниципальное автономное общеобразовательное учреждение «Средняя общеобразовательная школа № 112 с углубленным изучением информатики» </t>
  </si>
  <si>
    <t>г. Новокузнецк, пр.Мира, 46</t>
  </si>
  <si>
    <t>Муниципальное автономное общеобразовательное учреждение «Основная общеобразовательная школа № 19»</t>
  </si>
  <si>
    <t>г. Новокузнецк, ул. Крупской, 35</t>
  </si>
  <si>
    <t>Муниципальное бюджетное общеобразовательное учреждение «Лицей № 27» имени И.Д.Смолькина</t>
  </si>
  <si>
    <t>г. Новокузнецк,  улица  40 лет Победы,  9</t>
  </si>
  <si>
    <t>Муниципальное бюджетное общеобразовательное учреждение «Основная общеобразовательная школа № 28»</t>
  </si>
  <si>
    <t>г. Новокузнецк, ул. Интернатная, д.2</t>
  </si>
  <si>
    <t>Муниципальное бюджетное общеобразовательное учреждение «Средняя общеобразовательная школа № 29»</t>
  </si>
  <si>
    <t>г.Новокузнецк, ул. Разведчиков, д.46</t>
  </si>
  <si>
    <t>Муниципальное бюджетное общеобразовательное учреждение «Средняя общеобразовательная школа № 56»</t>
  </si>
  <si>
    <t>г. Новокузнецк, ул. Новобайдаевская, 9</t>
  </si>
  <si>
    <t>муниципальное бюджетное общеобразовательное учреждение «Средняя общеобразовательная школа № 60»</t>
  </si>
  <si>
    <t>г. Новокузнецк, ул. Дузенко, 14-А</t>
  </si>
  <si>
    <t>г. Новокузнецк, ул.Тузовского, 17</t>
  </si>
  <si>
    <t>Муниципальное бюджетное общеобразовательное учреждение «Средняя общеобразовательная школа № 64»</t>
  </si>
  <si>
    <t>г.Новокузнецк, ул.Радищева, 24</t>
  </si>
  <si>
    <t>Муниципальное нетиповое бюджетное общеобразовательное учреждение «Лицей № 76»</t>
  </si>
  <si>
    <t>г. Новокузнецк, ул. 40 лет Победы, 17</t>
  </si>
  <si>
    <t>Муниципальное бюджетное общеобразовательное учреждение «Основная общеобразовательная школа № 83»</t>
  </si>
  <si>
    <t>г. Новокузнецк,   ул. Маркшейдерская,12</t>
  </si>
  <si>
    <t xml:space="preserve">Муниципальное автономное общеобразовательное учреждение «Средняя общеобразовательная школа № 99» </t>
  </si>
  <si>
    <t>г. Новокузнецк, ул. Монтажная, 35</t>
  </si>
  <si>
    <t>Муниципальное автономное общеобразовательное учреждение «Средняя общеобразовательная школа №110»</t>
  </si>
  <si>
    <t>г. Новокузнецк, ул. Зорге, 36</t>
  </si>
  <si>
    <t>Муниципальное бюджетное общеобразовательное учреждение "Основная общеобразовательная школа №33"</t>
  </si>
  <si>
    <t>г.Новокузнецк, пр.Ижевский, 15</t>
  </si>
  <si>
    <t>Муниципальное бюджетное общеобразовательное учреждение "Основная общеобразовательная школа №89"</t>
  </si>
  <si>
    <t>г.Новокузнецк, ул. Ладожская, 110</t>
  </si>
  <si>
    <t>Муниципальное бюджетное общеобразовательное учреждение "Средняя общеобразовательная школа №5"</t>
  </si>
  <si>
    <t>г.Новокузнецк, ул. Клименко, 7а</t>
  </si>
  <si>
    <t>Муниципальное бюджетное общеобразовательное учреждение "Средняя общеобразовательная школа № 18"</t>
  </si>
  <si>
    <t xml:space="preserve">г. Новокузнецк ул. Клименко, 36 а </t>
  </si>
  <si>
    <t>муниципальное бюджетное общеобразовательное учреждение «Средняя общеобразовательная школа №22»</t>
  </si>
  <si>
    <t>г. Новокузнецк, ул.40 лет ВЛКСМ, 52-А</t>
  </si>
  <si>
    <t xml:space="preserve">муниципальное бюджетное общеобразовательное учреждение "Средняя общеобразовательная школа № 49" </t>
  </si>
  <si>
    <t>г.Новокузнецк, ул. 40 лет ВЛКСМ, 76-А</t>
  </si>
  <si>
    <t xml:space="preserve">муниципальное бюджетное общеобразовательное учреждение "Средняя общеобразовательная школа №79" </t>
  </si>
  <si>
    <t xml:space="preserve">г. Новокузнецк, ул. 40 лет ВЛКСМ, 112 </t>
  </si>
  <si>
    <t>муниципальное бюджетное общеобразовательное учреждение «Средняя общеобразовательная школа №93»</t>
  </si>
  <si>
    <t>г.Новокузнецк, ул. Тореза, д.11</t>
  </si>
  <si>
    <t>муниципальное бюджетное общеобразовательное учреждение "Средняя общеобразовательная школа № 102"</t>
  </si>
  <si>
    <t>г. Новокузнецк, ул. Климасенко, дом 12 корпус 3</t>
  </si>
  <si>
    <t>муниципальное бюджетное общеобразовательное учреждение "Лицей №35"</t>
  </si>
  <si>
    <t>г.Новокузнецк, ул. 40 лет ВЛКСМ, 98-А</t>
  </si>
  <si>
    <t>муниципальное бюджетное общеобразовательное учреждение "Лицей № 46"</t>
  </si>
  <si>
    <t xml:space="preserve">г. Новокузнецк, ул. Климасенко, 25-А </t>
  </si>
  <si>
    <t>Организация</t>
  </si>
  <si>
    <t>Муниципальное бюджетное общеобразовательное учреждение «Детский сад № 4» комбинированного вида</t>
  </si>
  <si>
    <t>Муниципальное бюджетное дошкольное образовательное учреждение «Детский сад №14»</t>
  </si>
  <si>
    <t>Муниципальное бюджетное дошкольное образовательное учреждение «Детский сад №15» комбинированного вида</t>
  </si>
  <si>
    <t>Муниципальное казенное дошкольное образовательное учреждение «Детский сад №24» комбинированного вида</t>
  </si>
  <si>
    <t>Муниципальное бюджетное дошкольное образовательное учреждение «Детский сад № 30» общеразвивающего вида с приоритетным осуществлением деятельности по социально – личностному развитию детей</t>
  </si>
  <si>
    <t>Муниципальное бюджетное дошкольное образовательное учреждение «Детский сад № 31» комбинированного вида</t>
  </si>
  <si>
    <t>Муниципальное бюджетное дошкольное образовательное учреждение «Детский сад № 45» комбинированного вида</t>
  </si>
  <si>
    <t>Муниципальное бюджетное дошкольное образовательное учреждение «Детский сад №73» комбинированного вида</t>
  </si>
  <si>
    <t>Муниципальное дошкольное образовательное учреждение «Детский сад № 79» комбинированного вида</t>
  </si>
  <si>
    <t>Муниципальное бюджетное общеобразовательное учреждение «Детский сад № 94»</t>
  </si>
  <si>
    <t>Муниципальное бюджетное дошкольное образовательное учреждение «Детский сад №114»</t>
  </si>
  <si>
    <t>Муниципальное бюджетное дошкольное образовательное учреждение «Центр развития ребенка –детский сад №115»</t>
  </si>
  <si>
    <t>Муниципальное бюджетное общеобразовательное учреждение «Детский сад № 120» общеразвивающего вида с приоритетным осуществлением деятельности по социально-личностному направлению развития воспитанников</t>
  </si>
  <si>
    <t>Муниципальное бюджетное дошкольное образовательное учреждение «Детский сад № 123»</t>
  </si>
  <si>
    <t>Муниципальное бюджетное дошкольное образовательное учреждение «Детский сад №132» общеразвивающего вида с приоритетным осуществлением деятельности по социально-личностному направлению развития воспитанников</t>
  </si>
  <si>
    <t>Муниципальное казенное дошкольное образовательное учреждение «Детский сад №225»</t>
  </si>
  <si>
    <t>Муниципальное бюджетное дошкольное общеобразовательное учреждение «Центр развития ребенка – детский сад № 244»</t>
  </si>
  <si>
    <t>Муниципальное бюджетное дошкольное образовательное учреждение «Детский сад № 274»</t>
  </si>
  <si>
    <t>Муниципальное бюджетное дошкольное образовательное учреждение «Детский сад №276» комбинированного вида</t>
  </si>
  <si>
    <t>Муниципальное бюджетное дошкольное образовательное учреждение «Детский сад № 279»</t>
  </si>
  <si>
    <t xml:space="preserve">Муниципальное бюджетное дошкольное образовательное учреждение «Детский сад №17» компенсирующего вида </t>
  </si>
  <si>
    <t>Муниципальное бюджетное дошкольное образовательное учреждение «Центр развития ребенка – детский сад № 101»</t>
  </si>
  <si>
    <t xml:space="preserve">Муниципальное бюджетное дошкольное образовательное учреждение «Центр развития ребенка – детский сад № 102» </t>
  </si>
  <si>
    <t>Муниципальное бюджетное дошкольное образовательное учреждение «Детский сад № 104»</t>
  </si>
  <si>
    <t xml:space="preserve">Муниципальное бюджетное дошкольное образовательное учреждение «Детский сад № 106» общеразвивающего вида с приоритетным осуществлением деятельности по социально-личностному развитию воспитанников </t>
  </si>
  <si>
    <t>Муниципальное бюджетное дошкольное образовательное учреждение «Детский сад № 107» общеразвивающего вида с приоритетным осуществлением деятельности по художественно-эстетическому направлению развития воспитанников</t>
  </si>
  <si>
    <t>Муниципальное бюджетное дошкольное образовательное учреждение «Детский сад №136» комбинированного вида</t>
  </si>
  <si>
    <t>Муниципальное бюджетное дошкольное образовательное учреждение «Детский сад № 148» компенсирующего вида</t>
  </si>
  <si>
    <t xml:space="preserve">Муниципальное бюджетное дошкольное образовательное учреждение «Детский сад №179» комбинированного вида </t>
  </si>
  <si>
    <t xml:space="preserve">Муниципальное бюджетное дошкольное образовательное учреждение «Детский сад № 227» </t>
  </si>
  <si>
    <t>Муниципальное бюджетное дошкольное образовательное учреждение «Детский сад № 241» комбинированного вида</t>
  </si>
  <si>
    <t xml:space="preserve">Муниципальное бюджетное дошкольное образовательное учреждение «Детский сад № 247» комбинированного вида </t>
  </si>
  <si>
    <t>Муниципальное бюджетное дошкольное образовательное учреждение «Детский сад № 250» комбинированного вида</t>
  </si>
  <si>
    <t>Муниципальное бюджетное дошкольное образовательное учреждение «Детский сад №252» комбинированного вида</t>
  </si>
  <si>
    <t>Муниципальное бюджетное дошкольное образовательное учреждение «Детский сад №253» комбинированного вида</t>
  </si>
  <si>
    <t>Муниципальное казенное дошкольное образовательное учреждение «Детский сад № 254» компенсирующего вида</t>
  </si>
  <si>
    <t>Муниципальное бюджетное дошкольное образовательное учреждение «Детский сад №255» комбинированного вида</t>
  </si>
  <si>
    <t>Муниципальное бюджетное дошкольное образовательное учреждение «Детский сад № 256» комбинированного вида</t>
  </si>
  <si>
    <t>Муниципальное бюджетное дошкольное образовательное учреждение «Детский сад № 258» комбинированного вида</t>
  </si>
  <si>
    <t>Муниципальное бюджетное дошкольное образовательное учреждение «Детский сад № 260»</t>
  </si>
  <si>
    <t>Муниципальное бюджетное дошкольное образовательное учреждение «Детский сад №16» комбинированного вида</t>
  </si>
  <si>
    <t>Муниципальное бюджетное дошкольное образовательное учреждение «Детский сад № 19» с приоритетным осуществлением деятельности по физическому развитию воспитанников</t>
  </si>
  <si>
    <t>Муниципальное бюджетное дошкольное образовательное учреждение «Детский сад № 20»</t>
  </si>
  <si>
    <t>Муниципальное бюджетное дошкольное образовательное учреждение «Детский сад № 36» комбинированного вида</t>
  </si>
  <si>
    <t xml:space="preserve">Муниципальное бюджетное дошкольное образовательное учреждение «Детский сад № 37» общеразвивающего вида с приоритетным осуществлением деятельности по социально-личностному развитию детей  </t>
  </si>
  <si>
    <t>Муниципальное бюджетное дошкольное образовательное учреждение «Детский сад № 43» комбинированного вида</t>
  </si>
  <si>
    <t>Муниципальное бюджетное дошкольное образовательное учреждение "Детский сад №96" общеразвивающего вида с приоритетным осуществлением деятельности по физическому направлению развития воспитанников</t>
  </si>
  <si>
    <t>Муниципальное автономное дошкольное образовательное учреждение «Детский сад №124</t>
  </si>
  <si>
    <t>Муниципальное бюджетное дошкольное образовательное учреждение "Детский сад №125" общеразвивающего вида с приоритетным осуществлением деятельности по физическому развитию детей</t>
  </si>
  <si>
    <t>Муниципальное автономное дошкольное образовательное учреждение «Детский сад №210» комбинированного вида</t>
  </si>
  <si>
    <t>Муниципальное бюджетное дошкольное образовательное учреждение «Детский сад № 223» комбинированного вида</t>
  </si>
  <si>
    <t xml:space="preserve">Муниципальное бюджетное дошкольное образовательное учреждение «Детский сад №239» общеразвивающего вида с приоритетным осуществлением деятельности по социально-личностному развитию воспитанников </t>
  </si>
  <si>
    <t>Муниципальное бюджетное дошкольное образовательное учреждение «Детский сад №243» комбинированного вида</t>
  </si>
  <si>
    <t>Муниципальное бюджетное дошкольное образовательное учреждение «Детский сад № 245» общеразвивающего вида с приоритетным осуществлением деятельности по социально-личностному развитию детей</t>
  </si>
  <si>
    <t>Муниципальное бюджетное дошкольное образовательное учреждение «Детский сад №246» общеразвивающего вида с приоритетным осуществлением деятельности по физическому развитию детей</t>
  </si>
  <si>
    <t>Муниципальное бюджетное дошкольное образовательное учреждение «Детский сад №259» общеразвивающего вида с приоритетным осуществлением деятельности по социально-личностному развитию детей</t>
  </si>
  <si>
    <t>Муниципальное бюджетное дошкольное образовательное учреждение "Детский сад №59" комбинированного вида</t>
  </si>
  <si>
    <t xml:space="preserve">Муниципальное бюджетное дошкольное образовательное учреждение "Детский сад №61" </t>
  </si>
  <si>
    <t>Муниципальное бюджетное дошкольное образовательное учреждение "Детский сад № 63"</t>
  </si>
  <si>
    <t>Муниципальное бюджетное дошкольное образовательное учреждение «Детский сад № 64» компенсирующего вида</t>
  </si>
  <si>
    <t>Муниципальное автономное дошкольное образовательное учреждение "Детский сад №65" комбинированного вида</t>
  </si>
  <si>
    <t>Муниципальное казенное дошкольное образовательное учреждение "Детский сад № 75" компенсирующего вида</t>
  </si>
  <si>
    <t xml:space="preserve">Муниципальное бюджетное дошкольное образовательное учреждение «Центр развития ребенка - детский сад № 76» </t>
  </si>
  <si>
    <t xml:space="preserve">Муниципальное бюджетное дошкольное образовательное учреждение "Детский сад № 83" комбинированного вида </t>
  </si>
  <si>
    <t xml:space="preserve">Муниципальное бюджетное дошкольное образовательное учреждение «Детский сад № 91» комбинированного вида </t>
  </si>
  <si>
    <t>Муниципальное бюджетное дошкольное образовательное учреждение "Детский сад № 103" компенсирующего вида</t>
  </si>
  <si>
    <t>Муниципальное бюджетное дошкольное образовательное учреждение "Детский сад № 117" общеразвивающего вида с приоритетным осуществлением деятельности по социально-личностному развитию детей</t>
  </si>
  <si>
    <t xml:space="preserve">Муниципальное бюджетное дошкольное образовательное учреждение "Детский сад № 128" комбинированного вида </t>
  </si>
  <si>
    <t>Муниципальное казенное дошкольное образовательное учреждение "Детский сад № 137" присмотра и оздоровления</t>
  </si>
  <si>
    <t>Муниципальное бюджетное дошкольное образовательное учреждение "Детский сад №147" комбинированного вида</t>
  </si>
  <si>
    <t>Муниципальное бюджетное дошкольное образовательное учреждение "Детский сад №156" общеразвивающего вида с приоритетным осуществлением деятельности по социально-личностному развитию детей</t>
  </si>
  <si>
    <t>Муниципальное бюджетное образовательное учреждение "Детский сад № 157" комбинированного вида</t>
  </si>
  <si>
    <t>Муниципальное бюджетное дошкольное образовательное учреждение "Детский сад №166"</t>
  </si>
  <si>
    <t xml:space="preserve">Муниципальное бюджетное дошкольное образовательное учреждение "Детский сад 168" общеразвивающего вида </t>
  </si>
  <si>
    <t>Муниципальное бюджетное дошкольное образовательное учреждение «Детский сад №169»</t>
  </si>
  <si>
    <t xml:space="preserve">Муниципальное бюджетное дошкольное образовательное учреждение "Детский сад № 173" компенсирующего вида </t>
  </si>
  <si>
    <t xml:space="preserve">Муниципальное дошкольное образовательное учреждение "Детский сад № 177" </t>
  </si>
  <si>
    <t xml:space="preserve">Муниципальное бюджетное дошкольное образовательное учреждение "Детский сад № 184" комбинированного вида </t>
  </si>
  <si>
    <t xml:space="preserve">Муниципальное бюджетное дошкольное образовательное учреждение "Детский сад № 185" </t>
  </si>
  <si>
    <t>Муниципальное казенное образовательное учреждение "Детский сад №188" компенсирующего вида</t>
  </si>
  <si>
    <t>Муниципальное бюджетное дошкольное образовательное учреждение "Детский сад №193" компенсирующего вида</t>
  </si>
  <si>
    <t>Муниципальное бюджетное дошкольное образовательное учреждение "Детский сад № 194"</t>
  </si>
  <si>
    <t>Муниципальное бюджетное дошкольное образовательное учреждение "Детский сад № 195" компенсирующего вида</t>
  </si>
  <si>
    <t>Муниципальное бюджетное дошкольное образовательное учреждение "Детский сад № 198" комбинированного вида</t>
  </si>
  <si>
    <t>Муниципальное бюджетное образовательное учреждение "Детский сад №204"</t>
  </si>
  <si>
    <t>Муниципальное бюджетное дошкольное образовательное учреждение "Детский сад № 207" комбинированного вида</t>
  </si>
  <si>
    <t xml:space="preserve">Муниципальное бюджетное дошкольное образовательное учреждение "Детский сад № 217" комбинированного вида </t>
  </si>
  <si>
    <t>Муниципальное бюджетное дошкольное образовательное учреждение "Детский сад №219" комбинированного вида</t>
  </si>
  <si>
    <t>Муниципальное бюджетное дошкольное образовательное учреждение "Детский сад № 221" комбинированного вида</t>
  </si>
  <si>
    <t xml:space="preserve">Муниципальное бюджетное дошкольное образовательное учреждение «Детский сад №272» </t>
  </si>
  <si>
    <t>Муниципальное бюджетное дошкольное образовательное учреждение «Детский сад № 27»</t>
  </si>
  <si>
    <t>Муниципальное казенное дошкольное образовательное учреждение «Детский сад №78» компенсирующего вида</t>
  </si>
  <si>
    <t>Муниципальное бюджетное дошкольное образовательное учреждение «Детский сад № 84» комбинированного вида</t>
  </si>
  <si>
    <t>Муниципальное бюджетное дошкольное образовательное учреждение «Детский сад № 139» комбинированного вида</t>
  </si>
  <si>
    <t xml:space="preserve">Муниципальное бюджетное дошкольное образовательное учреждение «Детский сад №145» </t>
  </si>
  <si>
    <t>Муниципальное бюджетное дошкольное образовательное учреждение «Детский сад № 149»</t>
  </si>
  <si>
    <t>Муниципальное бюджетное дошкольное образовательное учреждение «Детский сад № 153»</t>
  </si>
  <si>
    <t>Муниципальное бюджетное дошкольное образовательное учреждение «Детский сад №162» комбинированного вида</t>
  </si>
  <si>
    <t>Муниципальное бюджетное дошкольное образовательное учреждение «Детский сад №180»</t>
  </si>
  <si>
    <t>Муниципальное казенное дошкольное образовательное учреждение «Детский сад № 181» комбинированного вида</t>
  </si>
  <si>
    <t>Муниципальное бюджетное дошкольное общеобразовательное учреждение «Детский сад № 209» комбинированного вида</t>
  </si>
  <si>
    <t>Муниципальное бюджетное дошкольное образовательное учреждение «Детский сад № 213» комбинированного вида</t>
  </si>
  <si>
    <t>Муниципальное бюджетное дошкольное образовательное учреждение «Детский сад №2» общеразвивающего вида с приоритетным осуществлением деятельности по художественно-эстетическому развитию воспитанников</t>
  </si>
  <si>
    <t>Муниципальное автономное дошкольное образовательное учреждение «Центр развития ребенка – детский сад № 3»</t>
  </si>
  <si>
    <t>Муниципальное бюджетное дошкольное образовательное учреждение «Центр развития ребёнка № 6»</t>
  </si>
  <si>
    <t>Муниципальное бюджетное дошкольное образовательное учреждение «Детский сад № 7»</t>
  </si>
  <si>
    <t>Муниципальное бюджетное дошкольное образовательное учреждение «Детский сад №9»</t>
  </si>
  <si>
    <t>Муниципальное бюджетное дошкольное образовательное учреждение «Детский сад № 10»</t>
  </si>
  <si>
    <t>Муниципальное бюджетное дошкольное образовательное учреждение «Детский сад №11» общеразвивающего вида с приоритетным осуществлением деятельности по художественно-эстетическому развитию воспитанников</t>
  </si>
  <si>
    <t>Муниципальное бюджетное дошкольное образовательное учреждение «Детский сад №18»</t>
  </si>
  <si>
    <t>Муниципальное бюджетное дошкольное образовательное учреждение «Детский сад № 33» комбинированного вида</t>
  </si>
  <si>
    <t xml:space="preserve">Муниципальное бюджетное дошкольное образовательное учреждение «Детский сад № 35» </t>
  </si>
  <si>
    <t>Муниципальное казенное дошкольное образовательное учреждения «Детский сад № 41» комбинированного вида</t>
  </si>
  <si>
    <t xml:space="preserve">Муниципальное бюджетное дошкольное образовательное учреждение «Детский сад № 42» комбинированного вида </t>
  </si>
  <si>
    <t>Муниципальное бюджетное дошкольное образовательное учреждение «Детский сад № 44»</t>
  </si>
  <si>
    <t xml:space="preserve">Муниципальное бюджетное дошкольное образовательное учреждение «Детский сад № 54» общеразвивающего вида с приоритетным осуществлением деятельности по познавательно-речевому развитию воспитанников </t>
  </si>
  <si>
    <t>муниципальное бюджетное дошкольное образовательное учреждение «Детский сад № 55» компенсирующего вида</t>
  </si>
  <si>
    <t>муниципальное бюджетное дошкольное образовательное учреждение «Детский сад №58» общеразвивающего вида с приоритетным осуществлением деятельности по социально-личностному развитию воспитанников</t>
  </si>
  <si>
    <t>Муниципальное бюджетное дошкольное образовательное учреждение «Детский сад № 70» общеразвивающего вида с приоритетным осуществлением деятельности по познавательно-речевому развитию детей</t>
  </si>
  <si>
    <t>муниципальное казенное дошкольное образовательное учреждение «Детский сад №80» компенсирующего вида</t>
  </si>
  <si>
    <t xml:space="preserve">Муниципальное бюджетное дошкольное образовательное учреждение «Детский сад № 88» комбинированного вида  </t>
  </si>
  <si>
    <t>Муниципальное бюджетное дошкольное образовательное учреждение «Детский сад № 108» комбинированного вида</t>
  </si>
  <si>
    <t>Муниципальное бюджетное дошкольное образовательное учреждение «Детский сад № 118» комбинированного вида</t>
  </si>
  <si>
    <t>Муниципальное бюджетное дошкольное образовательное учреждение «Детский сад №131» общеразвивающего вида с приоритетным осуществлением деятельности по художественно-эстетическому направлению развития воспитанников</t>
  </si>
  <si>
    <t>Муниципальное бюджетное дошкольное образовательное учреждение «Детский сад №133» комбинированного вида</t>
  </si>
  <si>
    <t>муниципальное казенное дошкольное образовательное учреждение «Детский сад № 140» компенсирующего вида (МК ДОУ «Детский сад № 140»).</t>
  </si>
  <si>
    <t xml:space="preserve">Муниципальное бюджетное дошкольное образовательное учреждение «Детский сад № 144» общеразвивающего вида с приоритетным осуществлением деятельности по художественно-эстетическому развитию воспитанников </t>
  </si>
  <si>
    <t xml:space="preserve">Муниципальное бюджетное дошкольное образовательное учреждение «Детский сад №150» общеразвивающего вида с приоритетным осуществлением деятельности по художественно-эстетическому развитию воспитанников </t>
  </si>
  <si>
    <t>муниципальное бюджетное дошкольное образовательное учреждение «Детский сад №158» компенсирующего вида</t>
  </si>
  <si>
    <t>Муниципальное автономное дошкольное образовательное учреждение «Детский сад №165» общеразвивающего вида с приоритетным осуществлением деятельности по познавательно-речевому развитию воспитанников</t>
  </si>
  <si>
    <t>Муниципальное автономное дошкольное образовательное учреждение «Центр развития ребенка – детский сад № 175»</t>
  </si>
  <si>
    <t xml:space="preserve">Муниципальное автономное дошкольное образовательное учреждение «Центр развития ребенка – Детский сад №178» </t>
  </si>
  <si>
    <t>Муниципальное бюджетное дошкольное образовательное учреждение «Детский сад № 182» компенсирующего вида</t>
  </si>
  <si>
    <t>муниципальное бюджетное дошкольное образовательное учреждение «Детский сад № 196» общеразвивающего вида с приоритетным осуществлением деятельности по познавательно-речевому развитию детей</t>
  </si>
  <si>
    <t>Муниципальное бюджетное дошкольное образовательное учреждение «Детский сад № 200» общеразвивающего вида с приоритетным осуществлением деятельности по познавательно – речевому развитию детей</t>
  </si>
  <si>
    <t>Муниципальное бюджетное дошкольное образовательное учреждение «Детский сад №208» комбинированного вида</t>
  </si>
  <si>
    <t>Муниципальное казенное дошкольное образовательное учреждение «Детский сад №212» присмотра и оздоровления</t>
  </si>
  <si>
    <t>муниципальное бюджетное дошкольное образовательное учреждение «Детский сад №214» комбинированного вида</t>
  </si>
  <si>
    <t>Муниципальное бюджетное дошкольное образовательное учреждение "центр развития ребенка - Детский сад №224"</t>
  </si>
  <si>
    <t>муниципальное казенное дошкольное образовательное учреждение «Детский сад № 229»</t>
  </si>
  <si>
    <t xml:space="preserve">муниципальное бюджетное дошкольное образовательное учреждение «Детский сад № 231» комбинированного вида </t>
  </si>
  <si>
    <t xml:space="preserve">Муниципальное бюджетное дошкольное образовательное учреждение «Детский сад № 233» общеразвивающего вида с приоритетным осуществлением деятельности по социально-личностному развитию воспитанников </t>
  </si>
  <si>
    <t>Муниципальное бюджетное дошкольное образовательное учреждение «Детский сад № 237»</t>
  </si>
  <si>
    <t>Муниципальное бюджетное дошкольное образовательное учреждение «Детский сад № 238» комбинированного вида</t>
  </si>
  <si>
    <t>Муниципальное бюджетное дошкольное образовательное учреждение «Детский сад № 240»</t>
  </si>
  <si>
    <t>Муниципальное бюджетное дошкольное образовательное учреждение «детский сад № 242»</t>
  </si>
  <si>
    <t>Муниципальное бюджетное дошкольное образовательное учреждение «Детский сад № 249» комбинированного вида</t>
  </si>
  <si>
    <t>Муниципальное бюджетное дошкольное образовательное учреждение «Детский сад № 251» комбинированного вида</t>
  </si>
  <si>
    <t xml:space="preserve">Муниципальное бюджетное дошкольное образовательное учреждение «Детский сад № 261» комбинированного вида </t>
  </si>
  <si>
    <t>Муниципальное бюджетное дошкольное образовательное учреждение «Детский сад № 266» общеразвивающего вида с приоритетным осуществлением деятельности по социально-личностному развитию воспитанников</t>
  </si>
  <si>
    <t>Муниципальное бюджетное дошкольное образовательное учреждение «Детский сад № 268» общеразвивающего вида с приоритетным осуществлением деятельности по социально - личностному развитию детей</t>
  </si>
  <si>
    <t>Муниципальное автономное дошкольное образовательное учреждение «Детский сад комбинированного вида №1 «Ласточка» города Гурьевска»</t>
  </si>
  <si>
    <t>Муниципальное бюджетное дошкольное образовательное учреждение «Детский сад комбинированного вида № 6 «Колокольчик</t>
  </si>
  <si>
    <t>Муниципальное бюджетное дошкольное образовательное учреждение «Детский сад комбинированного вида № 14 «Солнышко» города Салаира»</t>
  </si>
  <si>
    <t>Муниципальное бюджетное дошкольное образовательное учреждение Сосновский детский сад комбинированного вида «Звездочка»</t>
  </si>
  <si>
    <t>Муниципальное бюджетное дошкольное образовательное учреждение Новопестеревский детский сад комбинированного вида «Колокольчик»</t>
  </si>
  <si>
    <t>Муниципальное бюджетное дошкольное образовательное учреждение Урской детский сад «Росинка»</t>
  </si>
  <si>
    <t>Муниципальное бюджетное дошкольное образовательное учреждение Раздольнинский детский сад комбинированного вида «Кораблик»</t>
  </si>
  <si>
    <t>Муниципальное автономное дошкольное образовательное учреждение комбинированного вида «Детский сад комбинированного вида № 12 «Ладушки» города Салаира</t>
  </si>
  <si>
    <t>Муниципальное автономное дошкольное образовательное учреждение комбинированного вида «Детский сад комбинированного вида № 15 «Светлячок» города Салаира</t>
  </si>
  <si>
    <t>Муниципальное бюджетное общеобразовательное учреждение «Заринская средняя общеобразовательная школа имени М. А. Аверина»</t>
  </si>
  <si>
    <t>п. Плотниково, ул. Юбилейная, 43а</t>
  </si>
  <si>
    <t xml:space="preserve">муниципальное бюджетное общеобразовательное учреждение «Окуневская средняя общеобразовательная школа» </t>
  </si>
  <si>
    <t>д. Усть-Тарсьма, ул. Школьная, 30</t>
  </si>
  <si>
    <t xml:space="preserve">Муниципальное бюджетное общеобразовательное учреждение «Падунская средняя общеобразовательная школа» </t>
  </si>
  <si>
    <t>с. Абышево, ул. Мира 63</t>
  </si>
  <si>
    <t xml:space="preserve">муниципальное бюджетное общеобразовательное учреждение «Тарасовская средняя общеобразовательная школа» </t>
  </si>
  <si>
    <t>с.Тарасово ул.Центральная, 96 б</t>
  </si>
  <si>
    <t xml:space="preserve">муниципальное общеобразовательное бюджетное учреждение «Журавлевская основная общеобразовательная школа» </t>
  </si>
  <si>
    <t>с. Журавлево, ул. Центральная, 47 г</t>
  </si>
  <si>
    <t xml:space="preserve">муниципальное бюджетное общеобразовательное учреждение «Калинкинская основная общеобразовательная школа» </t>
  </si>
  <si>
    <t xml:space="preserve"> д.Калинкино, пер. Школьный, 2</t>
  </si>
  <si>
    <t xml:space="preserve">Муниципальное общеобразовательное бюджетное учреждение «Краснинская основная общеобразовательная школа» </t>
  </si>
  <si>
    <t>с. Краснинское, ул. Центральная, 11</t>
  </si>
  <si>
    <t>Муниципальное общеобразовательное бюджетное учреждение «Лебедевская основная общеобразовательная школа»</t>
  </si>
  <si>
    <t>с. Лебеди, ул. Центральная, 32</t>
  </si>
  <si>
    <t xml:space="preserve">муниципальное бюджетное общеобразовательное учреждение «Плотниковская основная общеобразовательная школа» </t>
  </si>
  <si>
    <t xml:space="preserve"> д.Колычево, ул. Весенняя,12,</t>
  </si>
  <si>
    <t xml:space="preserve">Муниципальное бюджетное общеобразовательное учреждение «Протопоповская основная общеобразовательная школа» </t>
  </si>
  <si>
    <t>д. Протопопово, пер. Школьный, 4</t>
  </si>
  <si>
    <t xml:space="preserve">муниципальное бюджетное общеобразовательное учреждение «Пьяновская основная общеобразовательная школа» </t>
  </si>
  <si>
    <t>д. Пьяново, ул. Коммунистическая, 108а</t>
  </si>
  <si>
    <t>Муниципальное общеобразовательное бюджетное учреждение «Титовская основная общеобразовательная школа»</t>
  </si>
  <si>
    <t xml:space="preserve">с. Титово, ул. Советская, 58 </t>
  </si>
  <si>
    <t>Муниципальное бюджетное общеобразовательное учреждение "Основная общеобразовательная школа №1"</t>
  </si>
  <si>
    <t>г. Таштагол, ул. Ленина, 46</t>
  </si>
  <si>
    <t>Муниципальное бюджетное общеобразовательное учреждение "Основная общеобразовательная школа №2"</t>
  </si>
  <si>
    <t>г. Таштагол, ул.К.Цеткин,12</t>
  </si>
  <si>
    <t>Муниципальное бюджетное общеобразовательное учреждение "Основная общеобразовательная школа №6"</t>
  </si>
  <si>
    <t>г. Таштагол, ул.Спортивная,6</t>
  </si>
  <si>
    <t>Муниципальное бюджетное общеобразовательное учреждение "Основная общеобразовательная школа №8"</t>
  </si>
  <si>
    <t>г. Таштагол, ул. Советская,53</t>
  </si>
  <si>
    <t>Муниципальное бюджетное общеобразовательное учреждение "Средняя общеобразовательная школа №9"</t>
  </si>
  <si>
    <t>г. Таштагол, ул. Поспелова,4</t>
  </si>
  <si>
    <t>Муниципальное бюджетное общеобразовательное учреждение "Основная общеобразовательная школа №10"</t>
  </si>
  <si>
    <t>г. Таштагол, ул. Ноградская,20</t>
  </si>
  <si>
    <t>Муниципальное бюджетное общеобразовательное учреждение "Средняя общеобразовательная школа №11"</t>
  </si>
  <si>
    <t>пос. Шерегеш, Советская,4</t>
  </si>
  <si>
    <t>Муниципальное бюджетное общеобразовательное учреждение "Основная общеобразовательная школа №13"</t>
  </si>
  <si>
    <t>пос.Спасск, ул. Октябрьская,3</t>
  </si>
  <si>
    <t>Муниципальное бюджетное общеобразовательное учреждение "Средняя общеобразовательная школа №15"</t>
  </si>
  <si>
    <t>пос.Мундыбаш, ул.Ленина,5</t>
  </si>
  <si>
    <t>Муниципальное бюджетное общеобразовательное учреждение "Средняя общеобразовательная школа №20"</t>
  </si>
  <si>
    <t>п. Темиртау, ул. Центральная,30</t>
  </si>
  <si>
    <t>Муниципальное бюджетное общеобразовательное учреждение "Средняя общеобразовательная школа №24"</t>
  </si>
  <si>
    <t>пос. Каз, ул.Нагорная,39</t>
  </si>
  <si>
    <t>Муниципальное казённое общеобразовательное учреждение "Основная общеобразовательная школа №26"</t>
  </si>
  <si>
    <t>пос.Усть-Кабырза, ул.Школьная,12</t>
  </si>
  <si>
    <t>Муниципальное казённое общеобразовательное учреждение "Начальная общеобразовательная школа №28"</t>
  </si>
  <si>
    <t>пос.Чугунаш, ул.Школьная,1</t>
  </si>
  <si>
    <t>Муниципальное казённое общеобразовательное учреждение "Средняя общеобразовательная школа №30"</t>
  </si>
  <si>
    <t>пос.Базанча, ул. Школьная 5</t>
  </si>
  <si>
    <t>Муниципальное казённое общеобразовательное учреждение "Основная общеобразовательная школа №31"</t>
  </si>
  <si>
    <t>п. Чулеш, ул. Приисковая</t>
  </si>
  <si>
    <t>Муниципальное казённое общеобразовательное учреждение "Основная общеобразовательная школа №34"</t>
  </si>
  <si>
    <t>п. Мрассу, ул. Набережная, 26</t>
  </si>
  <si>
    <t>Муниципальное казённое общеобразовательное учреждение "Основная общеобразовательная школа №37"</t>
  </si>
  <si>
    <t>п.Алтамаш, Школьная 1</t>
  </si>
  <si>
    <t>Муниципальное казённое общеобразовательное учреждение "Основная общеобразовательная школа №70"</t>
  </si>
  <si>
    <t>п. Килинск, ул. Старателей, 48</t>
  </si>
  <si>
    <t>Муниципальное казённое общеобразовательное учреждение "Основная общеобразовательная школа №95"</t>
  </si>
  <si>
    <t>п. Мундыбаш, ул.Школьная, 4</t>
  </si>
  <si>
    <t>Муниципальное казённое общеобразовательное учреждение "Основная общеобразовательная школа №164"</t>
  </si>
  <si>
    <t xml:space="preserve">п.Амзас </t>
  </si>
  <si>
    <t>муниципальное автономное общеобразовательное учреждение «Средняя общеобразовательная школа №1»</t>
  </si>
  <si>
    <t>г. Топки, ул.Революции, 49</t>
  </si>
  <si>
    <t>Муниципальное бюджетное дошкольное образовательное учреждение «Терёхинский детский сад»</t>
  </si>
  <si>
    <t>Муниципальное бюджетное дошкольное образовательное учреждение «Красулинский детский сад»</t>
  </si>
  <si>
    <t>Муниципальное бюджетное дошкольное общеобразовательное учреждение «Недорезовский детский сад»</t>
  </si>
  <si>
    <t>Муниципальное бюджетное общеобразовательное учреждение «Осиноплёсский детский сад»</t>
  </si>
  <si>
    <t>Муниципальное бюджетное общеобразовательное учреждение «Тальжинский детский сад» комбинированного вида</t>
  </si>
  <si>
    <t>Муниципальное бюджетное дошкольное образовательное учреждение «Загорский детский сад» комбинированного вида.</t>
  </si>
  <si>
    <t>Муниципальное бюджетное дошкольное образовательное учреждение «Сосновский детский сад» комбинированного вида</t>
  </si>
  <si>
    <t>Муниципальное бюджетное дошкольное образовательное учреждение «Ильинский детский сад» комбинированного вида</t>
  </si>
  <si>
    <t>Муниципальное бюджетное дошкольное образовательное учреждение «Сидоровский детский сад» комбинированного вида</t>
  </si>
  <si>
    <t>Муниципальное бюджетное дошкольное образовательное учреждение «Костенковский детский сад»</t>
  </si>
  <si>
    <t>Муниципальное бюджетное дошкольное образовательное учреждение «Степновский детский сад» комбинированного вида</t>
  </si>
  <si>
    <t>Муниципальное бюджетное дошкольное образовательное учреждение «Чистогорский детский сад №1» комбинированного вида</t>
  </si>
  <si>
    <t>Муниципальное бюджетное дошкольное образовательное учреждение «Чистогорский детский сад №2» комбинированного вида</t>
  </si>
  <si>
    <t xml:space="preserve">Муниципальное бюджетное дошкольное образовательное учреждение «Еланский детский сад» комбинированного вида </t>
  </si>
  <si>
    <t>Муниципальное бюджетное дошкольное образовательное учреждение «Кузедеевский детский сад» комбинированного вида</t>
  </si>
  <si>
    <t>Муниципальное бюджетное дошкольное образовательное учреждение «Куртуковский детский сад» комбинированного вида</t>
  </si>
  <si>
    <t>Муниципальное бюджетное дошкольное образовательное учреждение «Металлурговский детский сад №1» комбинированного вида</t>
  </si>
  <si>
    <t>Муниципальное бюджетное дошкольное образовательное учреждение «Металлурговский детский сад №2»</t>
  </si>
  <si>
    <t>Муниципальное бюджетное дошкольное образовательное учреждение «Безруковский детский сад» комбинированного вида</t>
  </si>
  <si>
    <t>Муниципальное бюджетное дошкольное образовательное учреждение «Атамановский детский сад» комбинированного вида</t>
  </si>
  <si>
    <t xml:space="preserve">Муниципальное бюджетное дошкольное образовательное учреждение «Ерунаковский детский сад» </t>
  </si>
  <si>
    <t>Муниципальное автономное дошкольное образовательное учреждение «Большеталдинский детский сад»</t>
  </si>
  <si>
    <t>Муниципальное бюджетное дошкольное образовательное учреждение «Карагайлинский детский сад»</t>
  </si>
  <si>
    <t>Муниципальное автономное дошкольное образовательное учреждение Новосафоновский детский сад «Солнышко»</t>
  </si>
  <si>
    <t>Муниципальное бюджетное дошкольное образовательное учреждение «Бурлаковский детский сад «Золотой Ключик»»</t>
  </si>
  <si>
    <t>Муниципальное бюджетное дошкольное образовательное учреждение «Верх-Егосский детский сад «Колосок»</t>
  </si>
  <si>
    <t>Муниципальное автономное дошкольное образовательное учреждение «Трудармейский детский сад «Чебурашка»»</t>
  </si>
  <si>
    <t>Муниципальное автономное дошкольное образовательное учреждение «Яснополянский детский сад»</t>
  </si>
  <si>
    <t>Муниципальное бюджетное дошкольное образовательное учреждение «Ключинский детский сад»</t>
  </si>
  <si>
    <t>Муниципальное бюджетное дошкольное образовательное учреждение «Детский сад № 64 «Черёмушка»</t>
  </si>
  <si>
    <t>Муниципальное бюджетное дошкольное образовательное учреждение Промышленновский детский сад № 1 «Рябинка» (МБДОУ д/с № 1 «Рябинка»)</t>
  </si>
  <si>
    <t>Муниципальное автономное дошкольное образовательное учреждение «Промышленновский детский сад «Радуга» (МАДОУ «Промышленновский д/с «Радуга»)</t>
  </si>
  <si>
    <t>Муниципальное автономное дошкольное образовательное учреждение «Промышленновский детский сад «Сказка» (МАДОУ «Промышленновский детский сад «Сказка»)</t>
  </si>
  <si>
    <t>Муниципальное бюджетное дошкольное образовательное учреждение «Детский сад «Светлячок» (МБДОУ «Детский сад «Светлячок»)</t>
  </si>
  <si>
    <t>Муниципальное бюджетное дошкольное образовательное учреждение «Вагановский детский сад» (МБДОУ «Вагановский д/с»)</t>
  </si>
  <si>
    <t>Муниципальное бюджетное дошкольное образовательное учреждение «Васьковский детский сад» (МБДОУ «Васьковский детский сад»)</t>
  </si>
  <si>
    <t>Муниципальное бюджетное дошкольное образовательное учреждение «Голубевский детский сад «Улыбка» (МБДОУ «Голубевский детский сад «Улыбка»)</t>
  </si>
  <si>
    <t>Муниципальное бюджетное дошкольное образовательное учреждение «Ереминский детский сад» (МБДОУ «Ерёминский детский сад»)</t>
  </si>
  <si>
    <t>Муниципальное дошкольное образовательное бюджетное учреждение «Калинкинский детский сад» (МДОБУ «Калинкинский детский сад»)</t>
  </si>
  <si>
    <t>Муниципальное бюджетное дошкольное образовательное учреждение «Каменский детский сад» (МБДОУ «Каменский детский сад»)</t>
  </si>
  <si>
    <t>Муниципальное казенное общеобразовательное учреждение «Тяжиновершинская основная общеобразовательная школа»</t>
  </si>
  <si>
    <t>д.Тяжино-Вершинка, ул.Ленина,1</t>
  </si>
  <si>
    <t>муниципальное бюджетное образовательное учреждение для детей дошкольного и младшего школьного возраста «Орлово- Розовская  начальная школа- детский сад»</t>
  </si>
  <si>
    <t>Поселок 1-й, ул. Воронова, 24</t>
  </si>
  <si>
    <t>муниципальное бюджетное образовательное учреждение для детей дошкольного и младшего школьного возраста «Шестаковская начальная школа- детский сад»</t>
  </si>
  <si>
    <t>д. Шестаково, ул. Оренбуржская, 2</t>
  </si>
  <si>
    <t>муниципальное бюджетное общеобразовательное учреждение «Алчедатская основная общеобразовательная школа»</t>
  </si>
  <si>
    <t>с.Алчедат, ул. Мира, 1</t>
  </si>
  <si>
    <t>муниципальное бюджетное общеобразовательное учреждение «Верх-Чебулинская средняя общеобразовательная школа»</t>
  </si>
  <si>
    <t>пгт.Верх- Чебула, ул. Мира, 3а</t>
  </si>
  <si>
    <t>муниципальное бюджетное общеобразовательное учреждение «Новоивановская средняя общеобразовательная школа»</t>
  </si>
  <si>
    <t>п.Новоивановский, ул.Школьная, 18</t>
  </si>
  <si>
    <t>муниципальное бюджетное общеобразовательное учреждение «Усть-Сертинская средняя общеобразовательная школа»</t>
  </si>
  <si>
    <t>с. Усть- Серта, ул. Кирова, 4</t>
  </si>
  <si>
    <t>муниципальное бюджетное общеобразовательное учреждение «Чумайская средняя общеобразовательная школа»</t>
  </si>
  <si>
    <t>с. Чумай, ул Советская, 35</t>
  </si>
  <si>
    <t>муниципальное бюджетное общеобразовательное учреждение «Дмитриевская основная общеобразовательная школа»</t>
  </si>
  <si>
    <t>д. Дмитриевка, ул. Школьная, 10</t>
  </si>
  <si>
    <t>муниципальное казенное общеобразовательное учреждение «Кураковская основная общеобразовательная школа»</t>
  </si>
  <si>
    <t>д. Кураково, ул. Юбилейная, 50</t>
  </si>
  <si>
    <t>муниципальное бюджетное общеобразовательное учреждение «Курск-Смоленская  основная общеобразовательная школа»</t>
  </si>
  <si>
    <t>д. Курск- Смоленка, ул. Советская, 50</t>
  </si>
  <si>
    <t>муниципальное бюджетное общеобразовательное учреждение «Николаевская основная общеобразовательная школа»</t>
  </si>
  <si>
    <t>д. Николаевка, ул. Центральная, 92а</t>
  </si>
  <si>
    <t>муниципальное бюджетное общеобразовательное учреждение «Усть-Чебулинская основная общеобразовательная школа»</t>
  </si>
  <si>
    <t>с. Усть- Чебула. Ул. Школьная, 1</t>
  </si>
  <si>
    <t>муниципальное бюджетное общеобразовательное учреждение «Усманская основная общеобразовательная школа»</t>
  </si>
  <si>
    <t>с. Усманка, ул. Юбилейная, 24</t>
  </si>
  <si>
    <t xml:space="preserve">Муниципальное бюджетное общеобразовательное учреждение «Арлюкская средняя общеобразовательная школа» </t>
  </si>
  <si>
    <t>поселок станции Арлюк, ул. Школьная, 26а</t>
  </si>
  <si>
    <t>Муниципальное казенное общеобразовательное учреждение «Большеямская основная общеобразовательная школа имени Сергея Грезина»</t>
  </si>
  <si>
    <t>с.Большеямное ул.Школьная, 2</t>
  </si>
  <si>
    <t>Муниципальное казенное общеобразовательное учреждение «Белянинская основная общеобразовательная школа»</t>
  </si>
  <si>
    <t>д. Белянино ул.Школьная,2</t>
  </si>
  <si>
    <t>Муниципальное бюджетное общеобразовательное учреждение «Верх- Тайменская основная общеобразовательная школа»</t>
  </si>
  <si>
    <t xml:space="preserve">с.Верх-Тайменка пер.Горский, 2 </t>
  </si>
  <si>
    <t>Муниципальное бюджетное общеобразовательное учреждение «Зеледеевская средняя общеобразовательная школа»</t>
  </si>
  <si>
    <t>с.Зеледеево ул.Молодежная, 15</t>
  </si>
  <si>
    <t>Муниципальное бюджетное общеобразовательное учреждение «Зимниковская основная общеобразовательная школа»</t>
  </si>
  <si>
    <t>д.Зимник ул.Школьная, 17</t>
  </si>
  <si>
    <t>Муниципальное бюджетное общеобразовательное учреждение «Искитимская средняя общеобразовательная школа»</t>
  </si>
  <si>
    <t>поселок станции Юрга -2 ул. Школьная, 20</t>
  </si>
  <si>
    <t>Муниципальное бюджетное общеобразовательное учреждение «Мальцевская основная общеобразовательная школа»</t>
  </si>
  <si>
    <t>д.Мальцево ул.Советская ,20</t>
  </si>
  <si>
    <t>Муниципальное бюджетное общеобразовательное учреждение «Новоромановская основная общеобразовательная школа»</t>
  </si>
  <si>
    <t>д.Новороманово ул.Центральная, 47</t>
  </si>
  <si>
    <t>Муниципальное бюджетное общеобразовательное учреждение «Проскоковская средняя общеобразовательная школа»</t>
  </si>
  <si>
    <t>с.Проскоково ул.Школьная, 11</t>
  </si>
  <si>
    <t>Муниципальное бюджетное общеобразовательное учреждение«Попереченская основная общеобразовательная школа»</t>
  </si>
  <si>
    <t>с.Поперечное ул.Школьная, 7</t>
  </si>
  <si>
    <t>Муниципальное бюджетное общеобразовательное учреждение «Тальская средняя общеобразовательная школа»</t>
  </si>
  <si>
    <t>д.Талая ул.Тальская, 2А</t>
  </si>
  <si>
    <t>Муниципальное бюджетное дошкольное образовательное учреждение «Листвянский детский сад «Ромашка»</t>
  </si>
  <si>
    <t>Муниципальное бюджетное дошкольное образовательное учреждение «Кубитетский детский сад «Колосок»</t>
  </si>
  <si>
    <t>Муниципальное бюджетное дошкольное образовательное учреждение «Акимо-Анненский детский сад «Солнышко»</t>
  </si>
  <si>
    <t>Муниципальное бюджетное дошкольное образовательное учреждение «Октябрьский детский сад «Домовенок»</t>
  </si>
  <si>
    <t>Муниципальное бюджетное дошкольное образовательное учреждение Итатский детский сад № 1 «Гусельки»</t>
  </si>
  <si>
    <t>Муниципальное бюджетное дошкольное образовательное учреждение «Итатский детский сад №4 «Дюймовочка»</t>
  </si>
  <si>
    <t>Муниципальное бюджетное дошкольное образовательное учреждение «Малопичугинский детский сад «Родничок»</t>
  </si>
  <si>
    <t>Муниципальное бюджетное дошкольное образовательное учреждение «Ступишинский детский сад «Лучик»</t>
  </si>
  <si>
    <t>Муниципальное бюджетное дошкольное образовательное учреждение «Валерьяновский детский сад «Родничок»</t>
  </si>
  <si>
    <t>Муниципальное бюджетное дошкольное образовательное учреждение «Георгиевский детский сад «Солнышко»</t>
  </si>
  <si>
    <t>Муниципальное бюджетное дошкольное образовательное учреждение «Староурюпский детский сад «Солнышко»</t>
  </si>
  <si>
    <t>Муниципальное бюджетное дошкольное образовательное учреждение» Алчедатский детский сад «Солнышко»</t>
  </si>
  <si>
    <t>Муниципальное бюджетное дошкольное образовательное учреждение «Верх-Чебулинский детский сад «Солнышко»</t>
  </si>
  <si>
    <t>Муниципальное бюджетное дошкольное образовательное учреждение «Верх-Чебулинский детский сад «Рябинка»</t>
  </si>
  <si>
    <t>Муниципальное казенное дошкольное образовательное учреждение «Дмитриевский детский сад «Сказка»</t>
  </si>
  <si>
    <t>Муниципальное бюджетное дошкольное образовательное учреждение «Николаевский детский сад «Березка»</t>
  </si>
  <si>
    <t>Муниципальное казенное дошкольное образовательное учреждение «Новоивановский детский сад «Тополек»</t>
  </si>
  <si>
    <t>Муниципальное казенное дошкольное образовательное учреждение «Покровский детский сад «Аленушка»</t>
  </si>
  <si>
    <t>Муниципальное бюджетное дошкольное образовательное учреждение «Усть-Сертинский детский сад «Теремок»</t>
  </si>
  <si>
    <t>Муниципальное казенное дошкольное образовательное учреждение «Усть-Чебулинский детский сад «Чебурашка»</t>
  </si>
  <si>
    <t>Муниципальное казенное дошкольное образовательное учреждение «Усманский детский сад «Колобок»</t>
  </si>
  <si>
    <t>Муниципальное бюджетное дошкольное образовательное учреждение «Чумайский детский сад «Солнышко»</t>
  </si>
  <si>
    <t>Муниципальное бюджетное дошкольное образовательное учреждение «Арлюкский детский сад «Солнышко»</t>
  </si>
  <si>
    <t>Муниципальное бюджетное дошкольное образовательное учреждение «Проскоковский детский сад «Теремок»</t>
  </si>
  <si>
    <t>Муниципальное казенное дошкольное образовательное учреждение «Пятковский детский сад «Малышок»</t>
  </si>
  <si>
    <t>Муниципальное бюджетное дошкольное образовательное учреждение «Искитимский детский сад «Аистенок»</t>
  </si>
  <si>
    <t>Муниципальное бюджетное дошкольное образовательное учреждение «Детский сад Юрга-2 «Солнышко»</t>
  </si>
  <si>
    <t>Муниципальное бюджетное дошкольное образовательное учреждение «Юргинский детский сад «Тополек»</t>
  </si>
  <si>
    <t>Муниципальное казённое дошкольное образовательное учреждение «Яйский детский сад «Солнышко»</t>
  </si>
  <si>
    <t>Муниципальное казённое дошкольное образовательное учреждение «Яйский детский сад «Чайка»</t>
  </si>
  <si>
    <t>Муниципальное казённое дошкольное образовательное учреждение «Яйский детский сад «Ромашка»</t>
  </si>
  <si>
    <t>Муниципальное казённое дошкольное образовательное учреждение «Кайлинский детский сад «Елочка»</t>
  </si>
  <si>
    <t>Муниципальное казённое дошкольное образовательное учреждение «Детский сад «Журавушка» п. Безлесный»</t>
  </si>
  <si>
    <t>Муниципальное казённое дошкольное образовательное учреждение «Судженский детский сад «Гнездышко»</t>
  </si>
  <si>
    <t>Муниципальное казённое дошкольное образовательное учреждение «Новониколаевский детский сад «Гнездышко»</t>
  </si>
  <si>
    <t>Муниципальное казённое дошкольное образовательное учреждение «Туратский детский сад «Малыш»</t>
  </si>
  <si>
    <t>Муниципальное казённое дошкольное образовательное учреждение «Улановский детский сад «Ромашка»</t>
  </si>
  <si>
    <t>Муниципальное автономное дошкольное образовательное учреждение «Яйский детский сад «Кораблик»</t>
  </si>
  <si>
    <t>ТИСУЛЬСКИЙ Р-Н</t>
  </si>
  <si>
    <t>МУНИЦИПАЛЬНОЕ ДОШКОЛЬНОЕ ОБРАЗОВАТЕЛЬНОЕ УЧРЕЖДЕНИЕ ТИСУЛЬСКИЙ ДЕТСКИЙ САД №1 "КОЛОСОК"</t>
  </si>
  <si>
    <t>МУНИЦИПАЛЬНОЕ ДОШКОЛЬНОЕ ОБРАЗОВАТЕЛЬНОЕ УЧРЕЖДЕНИЕ ТИСУЛЬСКИЙ ДЕТСКИЙ САД №2 "ЛУКОМОРЬЕ"</t>
  </si>
  <si>
    <t>МУНИЦИПАЛЬНОЕ ДОШКОЛЬНОЕ ОБРАЗОВАТЕЛЬНОЕ УЧРЕЖДЕНИЕ ТИСУЛЬСКИЙ ДЕТСКИЙ САД №3 "РАДУГА"</t>
  </si>
  <si>
    <t>МУНИЦИПАЛЬНОЕ ДОШКОЛЬНОЕ ОБРАЗОВАТЕЛЬНОЕ УЧРЕЖДЕНИЕ ТИСУЛЬСКИЙ ДЕТСКИЙ САД № 4</t>
  </si>
  <si>
    <t>МУНИЦИПАЛЬНОЕ ДОШКОЛЬНОЕ ОБРАЗОВАТЕЛЬНОЕ УЧРЕЖДЕНИЕ ТИСУЛЬСКИЙ ДЕТСКИЙ САД №5</t>
  </si>
  <si>
    <t>МУНИЦИПАЛЬНОЕ ДОШКОЛЬНОЕ ОБРАЗОВАТЕЛЬНОЕ УЧРЕЖДЕНИЕ БЕЛОГОРСКИЙ ДЕТСКИЙ САД "СНЕЖИНКА"</t>
  </si>
  <si>
    <t>МУНИЦИПАЛЬНОЕ ДОШКОЛЬНОЕ ОБРАЗОВАТЕЛЬНОЕ УЧРЕЖДЕНИЕ КОМСОМОЛЬСКИЙ ДЕТСКИЙ САД "РОМАШКА"</t>
  </si>
  <si>
    <t>КЕМЕРОВО Г</t>
  </si>
  <si>
    <t>МУНИЦИПАЛЬНОЕ БЮДЖЕТНОЕ ДОШКОЛЬНОЕ ОБРАЗОВАТЕЛЬНОЕ УЧРЕЖДЕНИЕ № 27 "ДЕТСКИЙ САД КОМБИНИРОВАННОГО ВИДА"</t>
  </si>
  <si>
    <t>МУНИЦИПАЛЬНОЕ БЮДЖЕТНОЕ ДОШКОЛЬНОЕ ОБРАЗОВАТЕЛЬНОЕ УЧРЕЖДЕНИЕ № 44 "ДЕТСКИЙ САД КОМБИНИРОВАННОГО ВИДА"</t>
  </si>
  <si>
    <t>ПОЛЫСАЕВО Г</t>
  </si>
  <si>
    <t>МУНИЦИПАЛЬНОЕ АВТОНОМНОЕ ДОШКОЛЬНОЕ ОБРАЗОВАТЕЛЬНОЕ УЧРЕЖДЕНИЕ "ДЕТСКИЙ САД № 3</t>
  </si>
  <si>
    <t>МУНИЦИПАЛЬНОЕ БЮДЖЕТНОЕ ДОШКОЛЬНОЕ ОБРАЗОВАТЕЛЬНОЕ УЧРЕЖДЕНИЕ "ДЕТСКИЙ САД № 50"</t>
  </si>
  <si>
    <t>МУНИЦИПАЛЬНОЕ БЮДЖЕТНОЕ ДОШКОЛЬНОЕ ОБРАЗОВАТЕЛЬНОЕ УЧРЕЖДЕНИЕ "ДЕТСКИЙ САД № 47"</t>
  </si>
  <si>
    <t>МУНИЦИПАЛЬНОЕ БЮДЖЕТНОЕ ДОШКОЛЬНОЕ ОБРАЗОВАТЕЛЬНОЕ УЧРЕЖДЕНИЕ "ДЕТСКИЙ САД № 19"</t>
  </si>
  <si>
    <t>МУНИЦИПАЛЬНОЕ БЮДЖЕТНОЕ ДОШКОЛЬНОЕ ОБРАЗОВАТЕЛЬНОЕ УЧРЕЖДЕНИЕ "ДЕТСКИЙ САД № 26"</t>
  </si>
  <si>
    <t>МУНИЦИПАЛЬНОЕ БЮДЖЕТНОЕ ДОШКОЛЬНОЕ ОБРАЗОВАТЕЛЬНОЕ УЧРЕЖДЕНИЕ "ДЕТСКИЙ САД № 52"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</si>
  <si>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</si>
  <si>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35 КОМБИНИРОВАННОГО ВИДА"</t>
  </si>
  <si>
    <t>г. Новокузнецк, ул. Циолковского, 4-А</t>
  </si>
  <si>
    <t>г. Новокузнецк, ул. Карла Маркса , 7 А</t>
  </si>
  <si>
    <t>г. Новокузнецк, ул. Жасминная, 29</t>
  </si>
  <si>
    <t>г.Новокузнецк, ул.Жасминная, 31</t>
  </si>
  <si>
    <t>г.Новокузнецк, ул. Карла Маркса, 1 А</t>
  </si>
  <si>
    <t>г. Новокузнецк, ул. Веры Соломиной, 15-А</t>
  </si>
  <si>
    <t>г.Новокузнецк, ул.Глинки, 18</t>
  </si>
  <si>
    <t>г. Новокузнецк, ул. Серпуховская, 44</t>
  </si>
  <si>
    <t>г. Новокузнецк, ул. Мичурина,5а</t>
  </si>
  <si>
    <t>г. Новокузнецк, ул. Глинки,16</t>
  </si>
  <si>
    <t>г. Новокузнецк, ул. Мичурина, 25-А</t>
  </si>
  <si>
    <t>г. Новокузнецк, ул.Батюшкова, 17-А</t>
  </si>
  <si>
    <t>г. Новокузнецк, ул. Транспортная д. 55</t>
  </si>
  <si>
    <t>г. Новокузнецк, ул. Литейная, 82</t>
  </si>
  <si>
    <t>г. Новокузнецк, проспект Курако, 25 – А</t>
  </si>
  <si>
    <t>г. Новокузнецк, ул. Транспортная, 57-А</t>
  </si>
  <si>
    <t>г. Новокузнецк, ул. Кирова, 81А</t>
  </si>
  <si>
    <t>г. Новокузнецк, ул. Верхне -Редаково, 102</t>
  </si>
  <si>
    <t>г. Новокузнецк, ул. Веры Соломиной, 10-А</t>
  </si>
  <si>
    <t>г. Новокузнецк, ул. Кубинская, д.33</t>
  </si>
  <si>
    <t xml:space="preserve"> г. Новокузнецк, ул. Космотнавтов, 14</t>
  </si>
  <si>
    <t>г. Новокузнецк, ул. Рокоссовского, 5</t>
  </si>
  <si>
    <t>г. Новокузнецк, пр. Авиаторов, 33</t>
  </si>
  <si>
    <t>г. Новокузнецк, ул. Звездова, 14</t>
  </si>
  <si>
    <t>г. Новокузнецк, пр-кт Запсибовцев, 35а</t>
  </si>
  <si>
    <t>г. Новокузнецк, пр. Запсибовцев, 31-А</t>
  </si>
  <si>
    <t>г.Новокузнецк, ул.Олимпийская, 16-а</t>
  </si>
  <si>
    <t>г. Новокузнецк, пр-т Архитекторов, 24-А</t>
  </si>
  <si>
    <t>г. Новокузнецк, ул. Косыгина, 39А</t>
  </si>
  <si>
    <t>г. Новокузнецк, ул.Новоселов, 15-А</t>
  </si>
  <si>
    <t>г. Новокузнецк, улица Косыгина, 51а</t>
  </si>
  <si>
    <t>г. Новокузнецк, пр-кт Авиаторов, 100</t>
  </si>
  <si>
    <t xml:space="preserve">г. Новокузнецк, ул. Новоселов, 42 </t>
  </si>
  <si>
    <t>г. Новокузнецк, ул. Олимпийская, 18</t>
  </si>
  <si>
    <t>г.Новокузнецк, ул.Новоселов, д. 43</t>
  </si>
  <si>
    <t>г. Новокузнецк, ул. Косыгина, 9-А</t>
  </si>
  <si>
    <t>г. Новокузнецк, ул. Новоселов, №48</t>
  </si>
  <si>
    <t>г. Новокузнецк, пр. Авиаторов, 124</t>
  </si>
  <si>
    <t xml:space="preserve">Муниципальное бюджетное дошкольное образовательное учреждение «Детский сад  № 257» комбинированного вида </t>
  </si>
  <si>
    <t>г.Новокузнецк, пр. Авиаторов, 91-А</t>
  </si>
  <si>
    <t>г. Новокузнецк, пр-кт Мира, 4</t>
  </si>
  <si>
    <t xml:space="preserve"> г. Новокузнецк, ул. Новоселов, 63</t>
  </si>
  <si>
    <t>г.Новокузнецк, ул. Р.Зорге, 12</t>
  </si>
  <si>
    <t>г. Новокузнецк, ул. Тульская, 27а</t>
  </si>
  <si>
    <t xml:space="preserve">г. Новокузнецк, ул. Братьев Сизых, 12 </t>
  </si>
  <si>
    <t>г.Новокузнецк, ул. Пушкина, д 14</t>
  </si>
  <si>
    <t>г. Новокузнецк, пр. Шахтеров, 30-Б</t>
  </si>
  <si>
    <t>г. Новокузнецк, ул. Разведчиков, д. 40-А</t>
  </si>
  <si>
    <t xml:space="preserve">г.Новокузнецк, ул.Зорге, 38 </t>
  </si>
  <si>
    <t>Муниципальное бюджетное дошкольное образовательное учреждение «Детский сад № 97»общеразвивающего вида с приоритетным осуществлением деятельности по физическому развитию воспитанников</t>
  </si>
  <si>
    <t>г. Новокузнецк, ул. Капитальная, д. 4А</t>
  </si>
  <si>
    <t>г. Новокузнецк, пер. Шахтостроительный, д. 16</t>
  </si>
  <si>
    <t>г. Новокузнецк, ул. Новаторов, 7а</t>
  </si>
  <si>
    <t xml:space="preserve">Муниципальное бюджетное дошкольное образовательное учреждение «Детский сад № 203»общеразвивающего вида с приоритетным осуществлением деятельности по художественно-эстетическому направлению развития воспитанников </t>
  </si>
  <si>
    <t xml:space="preserve"> г.Новокузнецк, ул. Зыряновская, № 76 А</t>
  </si>
  <si>
    <t>г.Новокузнецк, ул. Колыванская 19</t>
  </si>
  <si>
    <t>г.Новокузнецк, ул.Пржевальского, 18</t>
  </si>
  <si>
    <t>г. Новокузнецк, ул. Радищева, д.12</t>
  </si>
  <si>
    <t>г. Новокузнецк, ул.Радищева, №8</t>
  </si>
  <si>
    <t>г. Новокузнецк, Севастопольская, 12</t>
  </si>
  <si>
    <t>г.Новокузнецк, пр-т Шахтеров,22</t>
  </si>
  <si>
    <t xml:space="preserve">г. Новокузнецк, ул. 40 лет Победы, д.19 </t>
  </si>
  <si>
    <t>г.Новокузнецк, ул. Климасенко, дом 5, корпус 3</t>
  </si>
  <si>
    <t>г.Новокузнецк, просп. Советской Армии, 57, корпус 1</t>
  </si>
  <si>
    <t>г.Новокузнецк, пр. Советской Армии, д.43А</t>
  </si>
  <si>
    <t>г.Новокузнецк, ул. 40 лет ВЛКСМ, д.13 а</t>
  </si>
  <si>
    <t>г.Новокузнецк, ул. Тореза, № 39-А</t>
  </si>
  <si>
    <t>г.Новокузнецк, ул. Клименко, д.18А</t>
  </si>
  <si>
    <t>г.Новокузнецк, ул. Тореза, д. 117-А</t>
  </si>
  <si>
    <t>г.Новокузнецк, ул. Клименко, д. 28-А</t>
  </si>
  <si>
    <t>г.Новокузнецк, ул. Клименко, д. 44-А</t>
  </si>
  <si>
    <t>г.Новокузнецк, ул. 40 лет ВЛКСМ, д.53</t>
  </si>
  <si>
    <t>г.Новокузнецк, пр.Советской Армии, 25А</t>
  </si>
  <si>
    <t>г. Новокузнецк, ул. Тореза, д. 14- А</t>
  </si>
  <si>
    <t>г.Новокузнецк, ул. 40 лет ВЛКСМ, д.26-А</t>
  </si>
  <si>
    <t>г.Новокузнецк, ул. Первостроителей, д.9А</t>
  </si>
  <si>
    <t>г.Новокузнецк, ул. 40 лет ВЛКСМ, д. 78-В</t>
  </si>
  <si>
    <t>г.Новокузнецк, ул. 40 лет ВЛКСМ, д. 78-А</t>
  </si>
  <si>
    <t>г.Новокузнецк, ул. Клименко, д. 60-А</t>
  </si>
  <si>
    <t>г.Новокузнецк, ул. Микрорайон 13, д.18-А</t>
  </si>
  <si>
    <t>г.Новокузнецк, ул. Тореза, д.88</t>
  </si>
  <si>
    <t>г.Новокузнецк, ул. Клименко, 27-Б</t>
  </si>
  <si>
    <t>г.Новокузнецк, ул. 40 лет ВЛКСМ, д. 24-Б</t>
  </si>
  <si>
    <t>г.Новокузнецк, ул. Клименко, 27-В</t>
  </si>
  <si>
    <t>г.Новокузнецк, ул. Клименко, д.27 А</t>
  </si>
  <si>
    <t>г. Новокузнецк, улица Тореза,д.38-А</t>
  </si>
  <si>
    <t>г.Новокузнецк, пр.Ижевский, д.18</t>
  </si>
  <si>
    <t>г.Новокузнецк, пр. Советской Армии, д. 22</t>
  </si>
  <si>
    <t>г.Новокузнецк, пр. Советской Армии, д. 32</t>
  </si>
  <si>
    <t>г.Новокузнецк,ул.Тореза,д.63-А</t>
  </si>
  <si>
    <t>г.Новокузнецк, ул. Тореза, д. 63-Б</t>
  </si>
  <si>
    <t>г. Новокузнеук, ул. Климасенко, № 16, корпус 3</t>
  </si>
  <si>
    <t>г.Новокузнецк, ул. Микрорайон 13, д. 12-Б</t>
  </si>
  <si>
    <t>г.Новокузнецк, проезд Ижевский, №20</t>
  </si>
  <si>
    <t>г.Новокузнецк, ул. 40 лет ВЛКСМ, д.118-А</t>
  </si>
  <si>
    <t>г.Новокузнецк, ул. 40 лет ВЛКСМ, дом № 43</t>
  </si>
  <si>
    <t>Муниципальное бюджетное образовательное учреждение «Детский сад №25»  общеразвивающего вида с приоритетным осуществлением деятельности по  социально-личностному развитию детей</t>
  </si>
  <si>
    <t>г. Новокузнецк, ул. Смирнова, 1</t>
  </si>
  <si>
    <t>г.Новокузнецк, ул. Ленина, д.53А</t>
  </si>
  <si>
    <t>г.Новокузнецк, ул. Конева, 11-А</t>
  </si>
  <si>
    <t>г.Новокузнецк, ул. Обнорского, д.7-А</t>
  </si>
  <si>
    <t>г.Новокузнецк, ул. Шункова, д.15-А</t>
  </si>
  <si>
    <t>г.Новокузнецк, ул.Обнорского, д. 52</t>
  </si>
  <si>
    <t>г. Новокузнецк, ул. Шункова, 6-А</t>
  </si>
  <si>
    <t>г. Новокузнецк, ул. Ленина, 19а</t>
  </si>
  <si>
    <t>г. Новокузнецк, ул. Бугарева. 27</t>
  </si>
  <si>
    <t>г. Новокузнецк, ул. Народная, д. 21-А</t>
  </si>
  <si>
    <t>г.Новокузнецк, ул. Шункова, 18А</t>
  </si>
  <si>
    <t xml:space="preserve"> г. Новокузнецк, ул. Петракова, д. 64-Б</t>
  </si>
  <si>
    <t>г. Новокузнецк, ул. Обнорского, дом № 16 А, 654032</t>
  </si>
  <si>
    <t>г.Новокузнецк, пр. Строителей, 50</t>
  </si>
  <si>
    <t>г.Новокузнецк, пр-т Н. С. Ермакова, 4</t>
  </si>
  <si>
    <t>г.Новокузнецк, ул. Павловского, д. 8-А</t>
  </si>
  <si>
    <t>г.Новокузнецк, ул. Грдины, 7 А</t>
  </si>
  <si>
    <t xml:space="preserve">г.Новокузнецк, ул. Тольятти, д. 40 </t>
  </si>
  <si>
    <t xml:space="preserve">г.Новокузнецк, ул. Кирова, 99А </t>
  </si>
  <si>
    <t>г.Новокузнецк, ул. Филиппова, 12А</t>
  </si>
  <si>
    <t>г.Новокузнецк, пр. Октябрьский , 11А</t>
  </si>
  <si>
    <t>Новокузнецк,ул.Грдины,13А</t>
  </si>
  <si>
    <t>Новокузнецк, пр.Дагестанский, 12</t>
  </si>
  <si>
    <t>г.Новокузнецк,Суворова, д. 1</t>
  </si>
  <si>
    <t>г.Новокузнецк,пр.Строителей,44</t>
  </si>
  <si>
    <t>г.Новокузнецк,ул.Кирова, д. 80А</t>
  </si>
  <si>
    <t xml:space="preserve">Муниципальное  бюджетное  дошкольное  образовательное  учреждение  «Детский  сад № 48»  общеразвивающего вида  с приоритетным  осуществлением  деятельности  по  познавательно-речевому  развитию  воспитанников </t>
  </si>
  <si>
    <t>г. Новокузнецк, ул. Суворова, 10А</t>
  </si>
  <si>
    <t>г. Новокузнецк, ул.Орджоникидзе д.42А</t>
  </si>
  <si>
    <t>г. Новокузнецк,ул. Спартака, 22А</t>
  </si>
  <si>
    <t>г. Новокузнецк, ул. Покрышкина 26</t>
  </si>
  <si>
    <t>г. Новокузнецк, проезд Библиотечный, 5-А</t>
  </si>
  <si>
    <t>г.Новокузнецк, ул.Энтузиастов,7</t>
  </si>
  <si>
    <t>г. Новокузнецк, пр. Металлургов, 11, пр. Металлургов, 7А</t>
  </si>
  <si>
    <t>г. Новокузнец, ул. Кутузова, 30-А</t>
  </si>
  <si>
    <t xml:space="preserve"> г. Новокузнецк, ул. Кутузова 34</t>
  </si>
  <si>
    <t>г.Новокузнецк, ул.Сеченова 6А</t>
  </si>
  <si>
    <t xml:space="preserve"> г.Новокузнецк, ул.Циолковского 40А</t>
  </si>
  <si>
    <t>г. Новокузнецк,ул.Циолковского 50А</t>
  </si>
  <si>
    <t>г. Новокузнецк,пр.Октябрьский, д.26-А</t>
  </si>
  <si>
    <t>г. Новокузнецк,пр.Октябрьский 46А</t>
  </si>
  <si>
    <t>г. Новокузнецк,ул.Кузнецова,11А</t>
  </si>
  <si>
    <t>г. Новокузнецк,ул.Энтузиастов,12</t>
  </si>
  <si>
    <t>Муниципальное бюджетное дошкольное образовательное учреждение « Детский сад № 172» компенсирующего вида</t>
  </si>
  <si>
    <t>г. Новокузнецк,ул.Циолковского,64</t>
  </si>
  <si>
    <t>г. Новокузнецк, ул. Циолковского 58А</t>
  </si>
  <si>
    <t xml:space="preserve"> г. Новокузнецк, ул. Циолковского, 62</t>
  </si>
  <si>
    <t>г. Новокузнецк, ул.Дружбы,19А</t>
  </si>
  <si>
    <t>Муниципальное бюджетное дошкольное образовательное учреждение «Детский сад №186»комбинированного вида</t>
  </si>
  <si>
    <t xml:space="preserve"> г. Новокузнецк, пр. Дружбы, 21А</t>
  </si>
  <si>
    <t>г. Новокузнецк,пр-т Дружбы 44А</t>
  </si>
  <si>
    <t>г. Новокузнецк,пр.Октябрьский 7А</t>
  </si>
  <si>
    <t>Муниципальное бюджетное дошкольноео бразовательное учреждение "Детский сад № 206"</t>
  </si>
  <si>
    <t>г. Новокузнецк,ул.Грдины,1А</t>
  </si>
  <si>
    <t>г. Новокузнецк, ул. Циолковского, 60А</t>
  </si>
  <si>
    <t>г. Новокузнецк, пр. Дружбы, д. 52А</t>
  </si>
  <si>
    <t xml:space="preserve"> г. Новокузнецк, ул. Грдины 8Б</t>
  </si>
  <si>
    <t>Муниципальное бюджетное дошкольное образовательное учреждение «Детский сад №215»общеразвивающего вида с приоритетным осуществлением деятельности по художественно-эстетическому развитию воспитанников</t>
  </si>
  <si>
    <t xml:space="preserve"> г. Новокузнецк, ул. Транспортная 35А</t>
  </si>
  <si>
    <t>муниципальное казенное дошкольное образовательное учреждениеМК ДОУ «Детский сад № 222»</t>
  </si>
  <si>
    <t xml:space="preserve"> г. Новокузнецк, ул. Транспортная 119А</t>
  </si>
  <si>
    <t xml:space="preserve"> г. Новокузнецк, ул. Кирова 81А</t>
  </si>
  <si>
    <t>Муниципальное бюджетное образовательное  учреждение "Детский сад №226" комбинированного вида</t>
  </si>
  <si>
    <t xml:space="preserve"> г. Новокузнецк, ул. Запорожская 11</t>
  </si>
  <si>
    <t>г. Новокузнецк, ул. Запорожская, 13</t>
  </si>
  <si>
    <t>г. Новокузнецк, пр. Октябрьский 11</t>
  </si>
  <si>
    <t xml:space="preserve"> г. Новокузнецк, ул. Ноградская 6</t>
  </si>
  <si>
    <t>г.  Новокузнецк,  пр Кузнецкстроевский 32</t>
  </si>
  <si>
    <t xml:space="preserve"> г.Новокузнецк, ул. Грдины, 20А</t>
  </si>
  <si>
    <t xml:space="preserve"> г.Новокузнецк, ул.Франкфурта, 18А</t>
  </si>
  <si>
    <t xml:space="preserve"> г. Новокузнецк, ул. Покрышкина, 34 </t>
  </si>
  <si>
    <t>Муниципальное бюджетное дошкольное образовательное учреждение «Детский сад № 248 » комбинированного вида</t>
  </si>
  <si>
    <t>г. Новокузнецк, ул. Циолковского, 31А</t>
  </si>
  <si>
    <t xml:space="preserve">г. Новокузнецк, ул. Тольятти 54. </t>
  </si>
  <si>
    <t xml:space="preserve"> г. Новокузнецк, ул.Кирова, 86</t>
  </si>
  <si>
    <t>г. Новокузнецк, ул.Ноградская, 9</t>
  </si>
  <si>
    <t xml:space="preserve"> г. Новокузнецк, пр.. Курако, 10</t>
  </si>
  <si>
    <t xml:space="preserve"> г. Новокузнецк, ул. Ушинского, 4А</t>
  </si>
  <si>
    <t>г. Гурьевск, ул. Ленина, 47</t>
  </si>
  <si>
    <t xml:space="preserve">Муниципальное бюджетное дошкольное образовательное учреждение «Детский сад  комбинированного вида  №  3 «Звездочка» города Гурьевска» </t>
  </si>
  <si>
    <t xml:space="preserve"> г. Гурьевск, ул. Кирова, 37</t>
  </si>
  <si>
    <t xml:space="preserve"> г. Гурьевск, ул. Есенина, 12А</t>
  </si>
  <si>
    <t xml:space="preserve">Муниципальное бюджетное дошкольное образовательное учреждение «Детский сад  комбинированного вида  №  8 «Сказка» города Гурьевска» </t>
  </si>
  <si>
    <t>г. Гурьевск, ул. Ленина, 3А</t>
  </si>
  <si>
    <t xml:space="preserve">Муниципальное бюджетное дошкольное образовательное учреждение «Детский сад  комбинированного вида  №  10 «Теремок» города Гурьевска </t>
  </si>
  <si>
    <t xml:space="preserve"> г. Гурьевск, ул. Кирова, 57</t>
  </si>
  <si>
    <t xml:space="preserve"> г. Салаир, ул. Комсомольская , 15А</t>
  </si>
  <si>
    <t xml:space="preserve">Муниципальное бюджетное дошкольное образовательное учреждение «Детский сад  комбинированного вида  №  17 «Улыбка» города Гурьевска» </t>
  </si>
  <si>
    <t>г. Гурьевск, ул. Ленина, 93А</t>
  </si>
  <si>
    <t xml:space="preserve">Муниципальное бюджетное дошкольное образовательное учреждение «Детский сад  комбинированного вида  №  18 «Петушок» города Гурьевска» </t>
  </si>
  <si>
    <t xml:space="preserve"> г. Гурьевск, ул. Партизанская, 23</t>
  </si>
  <si>
    <t xml:space="preserve">Муниципальное бюджетное дошкольное образовательное учреждение Малосалаирский детский сад  комбинированного вида «Солнышко» </t>
  </si>
  <si>
    <t>Гурьевский район, с. Малая Салаирка, ул. 50 л. Октября, 2А</t>
  </si>
  <si>
    <t xml:space="preserve">Муниципальное бюджетное дошкольное образовательное учреждение Горскинский детский сад  комбинированного вида «Радуга» </t>
  </si>
  <si>
    <t>Гурьевский район, с. Горскино, ул.К. Маркса, 12</t>
  </si>
  <si>
    <t>Гурьевский район, с. Сосновка, ул. Кирова, 6</t>
  </si>
  <si>
    <t>Гурьевский район, с. Новопестерево, ул. Школьная, 3А</t>
  </si>
  <si>
    <t xml:space="preserve"> Гурьевский район, пос. Урск, ул. Молодежна, 4А;  пос. Урск, ул. Стахановская, 36</t>
  </si>
  <si>
    <t>пос. Раздольный, ул. Центральная 3-А</t>
  </si>
  <si>
    <t>г. Салаир, ул. Коммунистическая,7</t>
  </si>
  <si>
    <t>г. Салаир, ул. Молодежная, 2 в</t>
  </si>
  <si>
    <t>пгт. Ижморский, ул. Школьная, 7</t>
  </si>
  <si>
    <t>пгт. Ижморский, ул. Комсомольская, 4</t>
  </si>
  <si>
    <t>с. Колыон, Микрорайон, 8</t>
  </si>
  <si>
    <t>с. Красный Яр, пер. Школьный, 10</t>
  </si>
  <si>
    <t xml:space="preserve"> с. Постниково, ул. Ленинская, 89</t>
  </si>
  <si>
    <t xml:space="preserve">Муниципальное бюджетное дошкольное образовательное учреждение  Святославский детский сад №5 </t>
  </si>
  <si>
    <t xml:space="preserve"> с. Святославка, Микрорайон, 7Б</t>
  </si>
  <si>
    <t xml:space="preserve"> с. Симбирка, ул. Новая, 177 - 1</t>
  </si>
  <si>
    <t xml:space="preserve"> с. Троицкое, ул. Молодежная, 23 652143</t>
  </si>
  <si>
    <t>п. Банново, ул. Центральная, 6А</t>
  </si>
  <si>
    <t>п. Барачаты,  ул. Октябрьская, 9А</t>
  </si>
  <si>
    <t>с. Борисово, ул. Юбилейная, 16</t>
  </si>
  <si>
    <t>п. Зеленовский, ул. Школьная, 22</t>
  </si>
  <si>
    <t>Муниципальное бюджетное дошкольное образовательное учреждение «Зеленогорский детский сад № 2 общеразвивающего вида с приоритетным осуществлением художественно-эстетического развития »</t>
  </si>
  <si>
    <t xml:space="preserve">пгт. Зеленогорский, ул. Центральная, 27 </t>
  </si>
  <si>
    <t xml:space="preserve">пгт. Зеленогорский, ул. Центральная, 26 </t>
  </si>
  <si>
    <t xml:space="preserve">пгт. Зеленогорский, ул.Центральная, 24 </t>
  </si>
  <si>
    <t>п.г.т. Крапивинский,ул. Кирова, 22</t>
  </si>
  <si>
    <t>пгт. Крапивинский,ул. Рекордная, 16</t>
  </si>
  <si>
    <t>пгт. Крапивинский, ул. Мостовая, 25В</t>
  </si>
  <si>
    <t>п. Красные Ключи, ул. Центральная, 10</t>
  </si>
  <si>
    <t>с. Каменка, ул. Парковая, 10</t>
  </si>
  <si>
    <t>п. Перехляй, ул. Школьная, 7</t>
  </si>
  <si>
    <t>с. Тараданово,  ул. Весенняя, 21</t>
  </si>
  <si>
    <t>д. Шевели, ул. Звездная 1</t>
  </si>
  <si>
    <t>пгт. Краснобродский, ул. Новая, 47А</t>
  </si>
  <si>
    <t>п.г.т. Краснобродский, ул. Западная, 18</t>
  </si>
  <si>
    <t>пгт. Краснобродский, ул.Новая, 49А</t>
  </si>
  <si>
    <t>с. Ариничево, ул. Центральная, 12</t>
  </si>
  <si>
    <t>пос. Восходящий, ул. Вострикова, 7</t>
  </si>
  <si>
    <t xml:space="preserve"> с. Драчёнино, ул. Первомайская, 55А</t>
  </si>
  <si>
    <t>п. Демьяновка, ул. Гагарина, 1</t>
  </si>
  <si>
    <t>с. Камышино, ул. Центральная, д. 68 «б»</t>
  </si>
  <si>
    <t>с. Красное, ул. Чапаева, 4</t>
  </si>
  <si>
    <t>д. Красноярка, ул. Центральная, 5</t>
  </si>
  <si>
    <t xml:space="preserve"> ст. Егозово, ул. Полевая, 34</t>
  </si>
  <si>
    <t>п. Мирный, ул. Школьная, 26</t>
  </si>
  <si>
    <t>с. Подгорное, ул, Нагорная, д.11</t>
  </si>
  <si>
    <t>с. Панфилово, ул. Подстанционная, д.7</t>
  </si>
  <si>
    <t>с. Чусовитино, ул. Школьная, д.28</t>
  </si>
  <si>
    <t>с. Шабаново, ул. Мелиораторов, 3А</t>
  </si>
  <si>
    <t>п. Терёхино, ул. Береговая, д.23А</t>
  </si>
  <si>
    <t>с. Красулино, ул. Центральная, д.47</t>
  </si>
  <si>
    <t>п.Недорезово, ул.Центральная, д.9</t>
  </si>
  <si>
    <t>п.Осиновое Плёсо, ул.Береговая, д.23</t>
  </si>
  <si>
    <t>п.ст.Тальжино, ул.Свердлова, д.21</t>
  </si>
  <si>
    <t>п.Загорский, д.9А</t>
  </si>
  <si>
    <t>с. Сосновка, ул. Советская, д.59</t>
  </si>
  <si>
    <t xml:space="preserve"> с.Ильинка, ул.Ковригина, д.25А</t>
  </si>
  <si>
    <t xml:space="preserve"> с. Сидорово, ул. Совхозная, д.24А</t>
  </si>
  <si>
    <t>с. Костенково, ул. Центральная, 11Б</t>
  </si>
  <si>
    <t>п. Степной, ул. Старцева, д.15</t>
  </si>
  <si>
    <t>п.Чистогорский, 14А</t>
  </si>
  <si>
    <t>п.Чистогорский, д.75А</t>
  </si>
  <si>
    <t xml:space="preserve"> п. Елань,ул. Полевая, д.8</t>
  </si>
  <si>
    <t xml:space="preserve">п.Кузедеево ул.Озерная, д.47 </t>
  </si>
  <si>
    <t xml:space="preserve"> с.Куртуково, ул. Дачная д.3-1</t>
  </si>
  <si>
    <t xml:space="preserve">п.Металлургов, ул.Рабочая, д.44 </t>
  </si>
  <si>
    <t xml:space="preserve"> п.Северный, д.197А</t>
  </si>
  <si>
    <t>с. Безруково,ул. Коммунальная, д.41</t>
  </si>
  <si>
    <t>с.Атаманово, ул.Центральная, д.188Б</t>
  </si>
  <si>
    <t xml:space="preserve">п/ст.Ерунаково, ул.Вокзальная, д.11, пом.1 </t>
  </si>
  <si>
    <t>с. Большая Талда, ул. Весенняя, 2</t>
  </si>
  <si>
    <t xml:space="preserve"> с.Карагайла, ул. Ленина, 14</t>
  </si>
  <si>
    <t xml:space="preserve">  п.Новосафоновский, ул.Молодёжная, 16А</t>
  </si>
  <si>
    <t xml:space="preserve"> с.Бурлаки, ул.Механизаторов, 13</t>
  </si>
  <si>
    <t xml:space="preserve"> с.Верх-Егос, ул.Центральная, 30</t>
  </si>
  <si>
    <t xml:space="preserve"> п.Трудармейский, ул.Школьная, 1</t>
  </si>
  <si>
    <t xml:space="preserve"> п. Ясная Поляна, ул. Школьная, 10А</t>
  </si>
  <si>
    <t>п. Ключи, ул.Молодёжная, 1</t>
  </si>
  <si>
    <t>п.Новостройка, ул. Боровская,10</t>
  </si>
  <si>
    <t>Муниципальное автономное дошкольное образовательное учреждение « Терентьевский детский сад»</t>
  </si>
  <si>
    <t>с.Терентьевское, ул.Стадионная, 2</t>
  </si>
  <si>
    <t>Муниципальное бюджетное дошкольное образовательное учреждение « Котинский детский сад «Родничок»</t>
  </si>
  <si>
    <t xml:space="preserve"> с.Котино, ул.Школьная, 1А</t>
  </si>
  <si>
    <t>Муниципальное автономное дошкольное образовательное учреждение « Каменно-Ключевской детский сад»</t>
  </si>
  <si>
    <t>п.Каменный Ключ, ул. Магистральная 21А</t>
  </si>
  <si>
    <t>Муниципальное автономное дошкольное образовательное учреждение « Октябрьский детский сад «Радуга»</t>
  </si>
  <si>
    <t>п.Октябрьский, пер.Школьный, 14</t>
  </si>
  <si>
    <t xml:space="preserve"> пгт. Промышленная, ул. Крупской, 22</t>
  </si>
  <si>
    <t xml:space="preserve"> пгт. Промышленная, пер. Индустриальный, 6</t>
  </si>
  <si>
    <t xml:space="preserve"> пгт. Промышленная, ул. Коммунистическая, 49А</t>
  </si>
  <si>
    <t>пгт. Промышленная, ул. Рабочая, 1</t>
  </si>
  <si>
    <t xml:space="preserve"> с. Журавлево, ул. Центральная, 43б</t>
  </si>
  <si>
    <t xml:space="preserve"> д. Васьково, ул. Новая, 1; п. ст. Падунская, ул. Весенняя, 10</t>
  </si>
  <si>
    <t xml:space="preserve"> п. Голубево, ул. Молодежная, 1А</t>
  </si>
  <si>
    <t xml:space="preserve"> д. Еремино, ул. Магистральная, 52</t>
  </si>
  <si>
    <t xml:space="preserve"> д. Калинкино, пер. Школьный, 5</t>
  </si>
  <si>
    <t xml:space="preserve"> д. Каменка, ул. Федирко, 90</t>
  </si>
  <si>
    <t>с. Озерки, ул. Школьная, 1</t>
  </si>
  <si>
    <t>с. Окунево, пер. Почтовый, 12</t>
  </si>
  <si>
    <t>п. Плотниково, пер. Советский, 10</t>
  </si>
  <si>
    <t>д. Протопопово, ул. Школьная, 1</t>
  </si>
  <si>
    <t>с. Тарасово, ул. Центральная, 96А</t>
  </si>
  <si>
    <t>Муниципальное бюджетное учреждение дополнительного образования «Детско-юношеская спортивная школа»</t>
  </si>
  <si>
    <t xml:space="preserve">Муниципальное бюджетное учреждение дополнительного образования "Детско-юношеская спортивная школа" </t>
  </si>
  <si>
    <t>с.Новоподзорново, ул.Пролетарская, 1Б</t>
  </si>
  <si>
    <t>с.Новопокровка, ул.Мира, д. 5</t>
  </si>
  <si>
    <t>п.Нововосточный, ул.Мира, 4</t>
  </si>
  <si>
    <t xml:space="preserve"> п.Листвянка, ул.Советская, 17</t>
  </si>
  <si>
    <t xml:space="preserve">Муниципальное бюджетное  дошкольное образовательное   учреждение «Тисульский детский    сад «Лесовичок»                                 </t>
  </si>
  <si>
    <t>с.Тисуль, ул.Пушкина, 5</t>
  </si>
  <si>
    <t xml:space="preserve"> с.Кубитет, ул.Рабочая, 11Б</t>
  </si>
  <si>
    <t>д.Акимо-Анненка, ул.Новая, 12</t>
  </si>
  <si>
    <t xml:space="preserve"> п.Октябрьский, ул.Школьная, 2А</t>
  </si>
  <si>
    <t xml:space="preserve"> пгт.Итатский, ул.Кирова, 91</t>
  </si>
  <si>
    <t>пгт.Итатский, ул.Партизанская, 1</t>
  </si>
  <si>
    <t xml:space="preserve"> с.Малопичугино, ул.Новая, 2</t>
  </si>
  <si>
    <t xml:space="preserve"> с.Ступишино, ул.Красноармейская, 58</t>
  </si>
  <si>
    <t xml:space="preserve"> п.Валерьяновка, ул.Средняя, 36Б</t>
  </si>
  <si>
    <t>д.Георгиевка, ул.Центральная, д.5 помещение 1</t>
  </si>
  <si>
    <t xml:space="preserve"> д.Старый Урюп, ул.Советская, 28 </t>
  </si>
  <si>
    <t>с. Алчедат, ул.Мира, д. 12</t>
  </si>
  <si>
    <t>пгт. Верх- Чебула, м-н Южный, д. 8</t>
  </si>
  <si>
    <t>пгт. Верх- Чебула, ул. Мира, д. 3</t>
  </si>
  <si>
    <t>д. Дмитриевка, ул. Школьная, д. 10</t>
  </si>
  <si>
    <t>с Николаевка ул. Осипова, д. 3</t>
  </si>
  <si>
    <t>п Новоивановский , ул. Садовая, д. 14</t>
  </si>
  <si>
    <t>д.Покровка ул.Трактовая, д. 64</t>
  </si>
  <si>
    <t>с. Усть- Серта, ул. Юбилейная, д. 26</t>
  </si>
  <si>
    <t>с.Усть-Чебула, ул. Никитина 44А</t>
  </si>
  <si>
    <t>с Усманка, ул. Молодежная, д. 14</t>
  </si>
  <si>
    <t xml:space="preserve"> с. Чумай ул.Молодежная, д. 29</t>
  </si>
  <si>
    <t>п.ст. Арлюк, ул. Олимпийская, 7</t>
  </si>
  <si>
    <t>с. Проскоково, ул. Школьная, 7</t>
  </si>
  <si>
    <t>д. Пятково, ул. Зеленая, 20а</t>
  </si>
  <si>
    <t>п./ст. Юрга-2-я, ул. Новая, д. 10</t>
  </si>
  <si>
    <t>п. ст. Юрга-2, ул. Заводская 4</t>
  </si>
  <si>
    <t>п. Юргинский, ул. Центральная, 18</t>
  </si>
  <si>
    <t>пгт. Яя, ул. Советская,5</t>
  </si>
  <si>
    <t>пгт. Яя, ул. Пионерская, 5</t>
  </si>
  <si>
    <t>п.г.т. Яя, ул. Советская, 12</t>
  </si>
  <si>
    <t>с.Кайла, ул.Садовая 1</t>
  </si>
  <si>
    <t>п. Безлесный, ул.Ленинградская,2</t>
  </si>
  <si>
    <t>с. Судженка, ул. Советская, 61</t>
  </si>
  <si>
    <t>с. Новониколаевка, пер. Школьный, 1</t>
  </si>
  <si>
    <t>п. Турат, ул. Молодежная,1</t>
  </si>
  <si>
    <t>с. Улановка, Ишимский разъезд, 30</t>
  </si>
  <si>
    <t>пгт. Яя, ул. Ленинградская,4</t>
  </si>
  <si>
    <t>ТИСУЛЬСКИЙ Р-Н, ТИСУЛЬ ПГТ</t>
  </si>
  <si>
    <t>ТИСУЛЬСКИЙ Р-Н, БЕЛОГОРСК ПГТ</t>
  </si>
  <si>
    <t>ТИСУЛЬСКИЙ Р-Н, КОМСОМОЛЬСК ПГТ</t>
  </si>
  <si>
    <t>МУНИЦИПАЛЬНОЕ АВТОНОМНОЕ ДОШКОЛЬНОЕ ОБРАЗОВАТЕЛЬНОЕ УЧРЕЖДЕНИЕ  "ДЕТСКИЙ САД № 1 ОБЩЕРАЗВИВАЮЩЕГО ВИДА С ПРИОРИТЕТНЫМ ОСУЩЕСТВЛЕНИЕМ  ДЕЯТЕЛЬНОСТИ ПО ХУДОЖЕСТВЕННО-ЭСТЕТИЧЕСКОМУ  РАЗВИТИЮ ВОСПИТАННИКОВ"</t>
  </si>
  <si>
    <t>3 «Доброжелательность, вежливость, компетентность работников организации»</t>
  </si>
  <si>
    <t>4 «Удовлетворенность качеством оказания услуг»</t>
  </si>
  <si>
    <t>ОБЩИЕ КРИТЕРИИ</t>
  </si>
  <si>
    <t>1 «Открытость и доступность информации об организации»</t>
  </si>
  <si>
    <t>Открытость и доступность информации об организации</t>
  </si>
  <si>
    <t>Комфортность предоставления услуг и доступность их получения</t>
  </si>
  <si>
    <t>Доброжелательность, вежливость, компетентность работников организации</t>
  </si>
  <si>
    <t>Удовлетворенность качеством оказания услуг</t>
  </si>
  <si>
    <t>Сумма баллов по всем критериям</t>
  </si>
  <si>
    <t>2 «Комфортность предоставления услуг и доступность их получения»</t>
  </si>
  <si>
    <t xml:space="preserve"> п/п</t>
  </si>
  <si>
    <t>Муниципальное бюджетное общеобразовательное учреждение «Основная общеобразовательная школа № 1»</t>
  </si>
  <si>
    <t>г. Новокузнецк, ул. Пролетарская, дом 81</t>
  </si>
  <si>
    <t>Муниципальное бюджетное общеобразовательное учреждение «Средняя общеобразовательная школа №6»</t>
  </si>
  <si>
    <t>г. Новокузнецк, ул. Транспортная, 57</t>
  </si>
  <si>
    <t>Муниципальное бюджетное общеобразовательное учреждение «Средняя общеобразовательная школа № 8»</t>
  </si>
  <si>
    <t>г. Новокузнецк, ул. Куйбышева, 4</t>
  </si>
  <si>
    <t>Муниципальное бюджетное общеобразовательное учреждение «Средняя общеобразовательная школа № 9 имени В.К. Демидова»</t>
  </si>
  <si>
    <t>г. Новокузнецк, ул. Карла Маркса, 5.</t>
  </si>
  <si>
    <t>Муниципальное бюджетное общеобразовательное учреждение «Основная общеобразовательная школа №23»</t>
  </si>
  <si>
    <t>г. Новокузнецк, ул. Верхне-Редаково, 104</t>
  </si>
  <si>
    <t>Муниципальное бюджетное общеобразовательное учреждение «Средняя общеобразовательная школа № 37»</t>
  </si>
  <si>
    <t>г. Новокузнецк,ул. Варшавская, 2</t>
  </si>
  <si>
    <t>Муниципальное бюджетное общеобразовательное учреждение «Основная общеобразовательная школа № 43»</t>
  </si>
  <si>
    <t>г. Новокузнецк, ул. Жасминная, 8</t>
  </si>
  <si>
    <t>Муниципальное бюджетное общеобразовательное учреждение «Средняя общеобразовательная школа №47»</t>
  </si>
  <si>
    <t>г. Новокузнецк, улица Веры Соломиной, 12</t>
  </si>
  <si>
    <t>Муниципальное бюджетное общеобразовательное учреждение «Средняя общеобразовательная школа № 69»</t>
  </si>
  <si>
    <t>г. Новокузнецк, ул. Экскаваторная, 4а</t>
  </si>
  <si>
    <t>Муниципальное бюджетное общеобразовательное учреждение «Гимназия № 73»</t>
  </si>
  <si>
    <t>г. Новокузнецк, ул. Батюшкова, 3</t>
  </si>
  <si>
    <t>Муниципальное бюджетное общеобразовательное учреждение«Средняя общеобразовательная школа № 92»</t>
  </si>
  <si>
    <t>г. Новокузнецк, ул. Вокзальная, 29</t>
  </si>
  <si>
    <t>Муниципальное бюджетное общеобразовательное учреждение «Основная общеобразовательная школа № 98»</t>
  </si>
  <si>
    <t>г. Новокузнецк, ул. Сибиряков-Гвардейцев, 16</t>
  </si>
  <si>
    <t>Муниципальное бюджетное общеобразовательное учреждение «Средняя общеобразовательная школа № 13»</t>
  </si>
  <si>
    <t>г. Новокузнецк, ул. Новоселов, 19</t>
  </si>
  <si>
    <t>Муниципальное бюджетное общеобразовательное учреждение «Средняя общеобразовательная школа № 14»</t>
  </si>
  <si>
    <t>г. Новокузнецк, пр-кт Авиаторов, 106</t>
  </si>
  <si>
    <t>Муниципальное бюджетное общеобразовательное учреждение «Гимназия № 32»</t>
  </si>
  <si>
    <t>г. Новокузнецк, ул. Новоселов, 53</t>
  </si>
  <si>
    <t>Муниципальное бюджетное общеобразовательное учреждение «Средняя общеобразовательная школа № 36»</t>
  </si>
  <si>
    <t>г. Новокузнецк,  ул. Олимпийская, 20</t>
  </si>
  <si>
    <t>муниципальное казенное оздоровительное образовательное учреждение санаторного типа для детей, нуждающихся в длительном лечении, "Санаторная школа-интернат № 82"</t>
  </si>
  <si>
    <t>г.Новокузнецк, ул. Горьковская, 33</t>
  </si>
  <si>
    <t>Муниципальное бюджетное общеобразовательное учреждение «Гимназия № 10»</t>
  </si>
  <si>
    <t xml:space="preserve">г. Новокузнецк, ул. Шункова, 6 </t>
  </si>
  <si>
    <t>муниципальное бюджетное общеобразовательное учреждение «Основная общеобразовательная школа № 24»</t>
  </si>
  <si>
    <t xml:space="preserve">г. Новокузнецк, ул. Ленина, дом № 119 </t>
  </si>
  <si>
    <t>Муниципальное бюджетное общеобразовательное учреждение «Средняя общеобразовательная школа № 50»</t>
  </si>
  <si>
    <t>Г.Новокузнецк, ул. Шункова, д.26</t>
  </si>
  <si>
    <t>Муниципальное бюджетное общеобразовательное учреждение «Средняя общеобразовательная школа № 71»</t>
  </si>
  <si>
    <t>г. Новокузнецк, ул. Бугарева, 17</t>
  </si>
  <si>
    <t>Муниципальное бюджетное общеобразовательное учреждение "Основная общеобразовательная школа № 100 им. С.Е. Цветкова"</t>
  </si>
  <si>
    <t xml:space="preserve">г. Новокузнецк ул. Народная, 27 </t>
  </si>
  <si>
    <t>Муниципальное нетиповое бюджетное общеобразовательное учреждение «Лицей № 104»</t>
  </si>
  <si>
    <t>г. Новокузнецк, пер.Шестакова,17</t>
  </si>
  <si>
    <t>Муниципальное бюджетное общеобразовательное учреждение «Средняя общеобразовательная школа № 2»</t>
  </si>
  <si>
    <t>г. Новокузнецк, ул. Филиппова, № 10</t>
  </si>
  <si>
    <t>Муниципальное бюджетное общеобразовательное учреждение «Средняя общеобразовательная школа № 4»</t>
  </si>
  <si>
    <t>г.Новокузнецк, ул.Тольятти, 30а</t>
  </si>
  <si>
    <t>Муниципальное бюджетное нетиповое общеобразовательное учреждение «Лицей №11»</t>
  </si>
  <si>
    <t>г. Новокузнецк, проезд Коммунаров, 5</t>
  </si>
  <si>
    <t>Муниципальное бюджетное общеобразовательное учреждение «Средняя общеобразовательная школа №12 имени Героя Советского Союза Черновского Семёна Александровича»</t>
  </si>
  <si>
    <t>г. Новокузнецк, пр. Пионерский, 15</t>
  </si>
  <si>
    <t>Муниципальное бюджетное общеобразовательное учреждение «Основная общеобразовательная школа № 16»</t>
  </si>
  <si>
    <t>г. Новокузнецк, ул. Громовой, 61</t>
  </si>
  <si>
    <t>Муниципальное бюджетное нетиповое общеобразовательное учреждение «Гимназия №17 им. В. П. Чкалова»»</t>
  </si>
  <si>
    <t>г. Новокузнецк, ул. Кутузова, 44а</t>
  </si>
  <si>
    <t>муниципальное бюджетное общеобразовательное учреждение «Средняя общеобразовательная школа № 26»</t>
  </si>
  <si>
    <t>г. Новокузнецк, пр. Пионерский, 36</t>
  </si>
  <si>
    <t>Муниципальное бюджетное общеобразовательное учреждение «Средняя общеобразовательная школа № 31»</t>
  </si>
  <si>
    <t>г. Новокузнецк, пр. Октябрьский, 24А</t>
  </si>
  <si>
    <t>Муниципальное бюджетное общеобразовательное учреждение «Лицей № 34»</t>
  </si>
  <si>
    <t>г. Новокузнецк, ул. Циолковского, 65</t>
  </si>
  <si>
    <t>муниципальное бюджетное общеобразовательное учреждение «Средняя общеобразовательная школа № 41»</t>
  </si>
  <si>
    <t xml:space="preserve">г. Новокузнецк, ул. Кутузова, д. 4. </t>
  </si>
  <si>
    <t>муниципальное бюджетное нетиповое общеобразовательное учреждение «Гимназия № 44»</t>
  </si>
  <si>
    <t>г. Новокузнецк, ул. Кирова, 79-А</t>
  </si>
  <si>
    <t>Муниципальное бюджетное нетиповое общеобразовательное учреждение «Гимназия № 48»</t>
  </si>
  <si>
    <t>г. Новокузнецк, ул. Грдины, д.20</t>
  </si>
  <si>
    <t>Муниципальное бюджетное общеобразовательное учреждение «Средняя общеобразовательная школа № 52»</t>
  </si>
  <si>
    <t>г. Новокузнецк, ул. Ушинского, д.5</t>
  </si>
  <si>
    <t>муниципальное бюджетное общеобразовательное учреждение «Средняя общеобразовательная школа № 55»</t>
  </si>
  <si>
    <t>г.Новокузнецк, ул. Грдины, 6</t>
  </si>
  <si>
    <t>Муниципальное бюджетное нетиповое общеобразовательное учреждение «Гимназия № 62»</t>
  </si>
  <si>
    <t>г. Новокузнецк, ул, Тольятти, 39</t>
  </si>
  <si>
    <t>Муниципальное бюджетное общеобразовательное учреждение «Средняя общеобразовательная школа № 67»</t>
  </si>
  <si>
    <t>г.Новокузнецк, ул. Тольятти, 52</t>
  </si>
  <si>
    <t>Муниципальное бюджетное нетиповое общеобразовательное учреждение «Гимназия №70».</t>
  </si>
  <si>
    <t>г. Новокузнецк, ул. Франкфурта, 16</t>
  </si>
  <si>
    <t>Муниципальное бюджетное общеобразовательное учреждение «Средняя общеобразовательная школа № 72 с углубленным изучением английского языка»</t>
  </si>
  <si>
    <t>г. Новокузнецк, ул. Свердлова, 10</t>
  </si>
  <si>
    <t>Муниципальное бюджетное нетиповое общеобразовательное учреждение « Лицей № 84 имени В. А. Власова»</t>
  </si>
  <si>
    <t>г. Новокузнецк, пер. Кулакова, 3</t>
  </si>
  <si>
    <t>Муниципальное бюджетное общеобразовательное учреждение «Средняя общеобразовательная школа № 91»</t>
  </si>
  <si>
    <t>г.Новокузнецк, ул. Транспортная , д.29</t>
  </si>
  <si>
    <t>Муниципальное бюджетное общеобразовательное учреждение «Средняя общеобразовательная школа № 97»</t>
  </si>
  <si>
    <t>г. Новокузнецк, ул. Покрышкина, дом № 18</t>
  </si>
  <si>
    <t>Муниципальное бюджетное общеобразовательное учреждение «Средняя общеобразовательная школа № 101»</t>
  </si>
  <si>
    <t xml:space="preserve">г. Новокузнецк, пр. Дружбы, 42-А, </t>
  </si>
  <si>
    <t>Муниципальное бюджетное общеобразовательное учреждение «Основная общеобразовательная школа № 103»</t>
  </si>
  <si>
    <t>г. Новокузнецк, ул. Тольятти, дом 3.</t>
  </si>
  <si>
    <t>Муниципальное бюджетное нетиповое общеобразовательное учреждение «Лицей № 111»</t>
  </si>
  <si>
    <t>г. Новокузнецк, улица Кирова, 35</t>
  </si>
  <si>
    <t>Муниципальное бюджетное общеобразовательное учреждение «Средняя общеобразовательная школа № 5 г. Гурьевска» Кемеровской области</t>
  </si>
  <si>
    <t>г. Гурьевск, ул. Кирова, 41</t>
  </si>
  <si>
    <t>Муниципальное бюджетное общеобразовательное учреждение «Основная общеобразовательная школа № 10»</t>
  </si>
  <si>
    <t>г. Гурьевск, ул. 40 лет ВЛКСМ, 28</t>
  </si>
  <si>
    <t>Муниципальное автономное общеобразовательное учреждение «Средняя общеобразовательная школа № 11»</t>
  </si>
  <si>
    <t>г. Гурьевск, ул. Ленина, 64</t>
  </si>
  <si>
    <t>Муниципальное бюджетное общеобразовательное учреждение «Основная общеобразовательная школа № 15»</t>
  </si>
  <si>
    <t>г. Гурьевск, ул. Садовая, 8</t>
  </si>
  <si>
    <t>г. Гурьевск, ул. Ленина, 105</t>
  </si>
  <si>
    <t>Муниципальное бюджетное общеобразовательное учреждение «Средняя общеобразовательная школа № 25»</t>
  </si>
  <si>
    <t>г. Салаир, ул. Комсомольская, 7</t>
  </si>
  <si>
    <t>Муниципальное бюджетное общеобразовательное учреждение «Основная общеобразовательная школа № 26»</t>
  </si>
  <si>
    <t>г. Салаир, ул. Гагарина, 102</t>
  </si>
  <si>
    <t>Муниципальное бюджетное общеобразовательное учреждение «Раздольнинская основная общеобразовательная школа»</t>
  </si>
  <si>
    <t>п.Раздольный, ул. Фурманова, 2</t>
  </si>
  <si>
    <t>Муниципальное бюджетное общеобразовательное учреждение «Сосновская средняя общеобразовательная школа»</t>
  </si>
  <si>
    <t>с.Сосновка,ул.Пушкина, 6</t>
  </si>
  <si>
    <t>Муниципальное бюджетное общеобразовательное учреждение «Малосалаирская средняя общеобразовательная школа»</t>
  </si>
  <si>
    <t>с. Малая Салаирка, ул. Трактовая,1-а</t>
  </si>
  <si>
    <t>Муниципальное бюджетное общеобразовательное учреждение «Новопестеревская основная общеобразовательная школа»</t>
  </si>
  <si>
    <t>с.Новопестерево, ул.Школьная.3</t>
  </si>
  <si>
    <t>Муниципальное бюджетное общеобразовательное учреждение «Горскинская основная общеобразовательная школа»</t>
  </si>
  <si>
    <t>с.Горскино, ул.Революционная , 41</t>
  </si>
  <si>
    <t>Муниципальное бюджетное общеобразовательное учреждение «Урская средняя общеобразовательная школа»</t>
  </si>
  <si>
    <t>п.Урск, пер. Школьный, 3</t>
  </si>
  <si>
    <t>Муниципальное казенное общеобразовательное учреждение «Кулебакинская начальная общеобразовательная школа»</t>
  </si>
  <si>
    <t>с.Кулебакино, ул.Молодежная, 7</t>
  </si>
  <si>
    <t>Муниципальное казенное общеобразовательное учреждение «Ур-Бедаревская начальная общеобразовательная школа»</t>
  </si>
  <si>
    <t>с.Ур-Бедари, ул.Новая,1</t>
  </si>
  <si>
    <t>Муниципальное казенное общеобразовательное учреждение «Касьминская начальная общеобразовательная школа»</t>
  </si>
  <si>
    <t>п.Тайгинский леспромхоз, пер.Школьный, 7</t>
  </si>
  <si>
    <t>Муниципальное бюджетное общеобразовательное учреждение «Ижморская средняя общеобразовательная школа № 1»</t>
  </si>
  <si>
    <t>пгт. Ижморский, ул. Комсомольская, 5</t>
  </si>
  <si>
    <t>Муниципальное бюджетное общеобразовательное учреждение «Колыонская средняя общеобразовательная школа»</t>
  </si>
  <si>
    <t>с. Колыон, Микрорайон, 6</t>
  </si>
  <si>
    <t>Муниципальное казенное общеобразовательное учреждение «Красноярская средняя общеобразовательная школа»</t>
  </si>
  <si>
    <t>с. Красный Яр, пер. Школьный, 4</t>
  </si>
  <si>
    <t>Муниципальное казенное общеобразовательное учреждение «Святославская средняя общеобразовательная школа»</t>
  </si>
  <si>
    <t xml:space="preserve">с. Святославка, ул. Советская, 29 «б» </t>
  </si>
  <si>
    <t>Муниципальное казенное общеобразовательное учреждение «Симбирская средняя общеобразовательная школа»</t>
  </si>
  <si>
    <t>с. Симбирка, ул. Новая, 1</t>
  </si>
  <si>
    <t>Муниципальное бюджетное общеобразовательное учреждение «Троицкая средняя общеобразовательная школа»</t>
  </si>
  <si>
    <t>с. Троицкое, ул. Молодежная, 43</t>
  </si>
  <si>
    <t>Муниципальное казенное общеобразовательное учреждение «Новославянская основная общеобразовательная школа»</t>
  </si>
  <si>
    <t>с. Новославянка, ул. Школьная, 15</t>
  </si>
  <si>
    <t>Муниципальное бюджетное общеобразовательное учреждение «Ижморская основная общеобразовательная школа № 2»</t>
  </si>
  <si>
    <t>пгт. Ижморский, ул. Суворова, 76</t>
  </si>
  <si>
    <t>Муниципальное бюджетное общеобразовательное учреждение «Постниковская основная общеобразовательная школа»</t>
  </si>
  <si>
    <t>с. Постниково ул. Коммунистическая, 6</t>
  </si>
  <si>
    <t>Муниципальное бюджетное общеобразовательное учреждение «Теплореченская основная общеобразовательная школа»</t>
  </si>
  <si>
    <t>с. Теплая Речка, ул. Строителей, 5</t>
  </si>
  <si>
    <t>Муниципальное казенное общеобразовательное учреждение «Островская начальная общеобразовательная школа»</t>
  </si>
  <si>
    <t>с. Островка, ул. Островского, 33</t>
  </si>
  <si>
    <t>Муниципальное бюджетное общеобразовательное учреждение «Почитанская начальная общеобразовательная школа»</t>
  </si>
  <si>
    <t xml:space="preserve">с. Почитанка, ул. Ленинская, 94 </t>
  </si>
  <si>
    <t>Муниципальное бюджетное общеобразовательное учреждение «Банновская основная общеобразовательная школа»</t>
  </si>
  <si>
    <t>с. Банново, ул. Центральная, 2</t>
  </si>
  <si>
    <t>Муниципальное общеобразовательное учреждение «Барачатская основная общеобразовательная школа»</t>
  </si>
  <si>
    <t>с. Барачаты, ул. Школьная, д.1</t>
  </si>
  <si>
    <t>Муниципальное бюджетное общеобразовательное учреждение «Борисовская средняя общеобразовательная школа»</t>
  </si>
  <si>
    <t>с. Борисово, улица Кирова, д. 79</t>
  </si>
  <si>
    <t>Муниципальное бюджетное общеобразовательное учреждение «Зеленовская основная общеобразовательная школа»</t>
  </si>
  <si>
    <t>п. Зеленовский, ул. Школьная 16</t>
  </si>
  <si>
    <t>Муниципальное бюджетное общеобразовательное учреждение «Зеленогорская средняя общеобразовательная школа»</t>
  </si>
  <si>
    <t>пгт. Зеленогорский, ул.Центральная , д.29</t>
  </si>
  <si>
    <t>Муниципальное бюджетное общеобразовательное учреждение «Крапивинская средняя общеобразовательная школа»</t>
  </si>
  <si>
    <t>пгт Крапивинский, ул. Мостовая,д. 28</t>
  </si>
  <si>
    <t>Муниципальное бюджетное общеобразовательное учреждение «Мунгатская основная общеобразовательная школа»</t>
  </si>
  <si>
    <t>с. Каменка, ул. Парковая, 6</t>
  </si>
  <si>
    <t>Муниципальное бюджетное общеобразовательное учреждение «Перехляйская основная общеобразовательная школа»</t>
  </si>
  <si>
    <t>п. Перехляй , ул. Школьная, д.43</t>
  </si>
  <si>
    <t>Муниципальное бюджетное общеобразовательное учреждение «Тарадановская средняя общеобразовательная школа»</t>
  </si>
  <si>
    <t>с. Тараданово, ул. Весенняя, д. 23</t>
  </si>
  <si>
    <t>Муниципальное бюджетное общеобразовательное учреждение «Шевелёвсская средняя общеобразовательная школа»</t>
  </si>
  <si>
    <t>д. Шевели, ул. Школьная, д.2</t>
  </si>
  <si>
    <t>Муниципальное бюджетное общеобразовательное учреждение «Красноключинская основная общеобразовательная школа»</t>
  </si>
  <si>
    <t>п. Красные Ключи, ул. Новая, 7</t>
  </si>
  <si>
    <t>Муниципальное бюджетное общеобразовательное учреждение «Средняя общеобразовательная школа № 31» поселка Краснобродского</t>
  </si>
  <si>
    <t>пгт. Краснобродский, ул. Комсомольская, 24</t>
  </si>
  <si>
    <t>Муниципальное бюджетное общеобразовательное учреждение «Средняя общеобразовательная школа № 29» им. И. Г. Михайлова</t>
  </si>
  <si>
    <t>пгт Краснобродский, пос. Артышта, ул.Юбилейная,д.2</t>
  </si>
  <si>
    <t>Муниципальное бюджетное общеобразовательное учреждение «Средняя общеобразовательная школа № 34» поселка Краснобродского</t>
  </si>
  <si>
    <t>пгт. Краснобродский, ул.Новая, 59</t>
  </si>
  <si>
    <t>Муниципальное бюджетное общеобразовательное учреждение «Ариничевская средняя общеобразовательная школа»</t>
  </si>
  <si>
    <t>с. Ариничево, ул. Центральная 9</t>
  </si>
  <si>
    <t>Муниципальное бюджетное общеобразовательное учреждение «Демьяновская средняя общеобразовательная школа»</t>
  </si>
  <si>
    <t>пос. Демьяновка, ул. Лермонтова, 14</t>
  </si>
  <si>
    <t>Муниципальное бюджетное общеобразовательное учреждение «Драченинская основная общеобразовательная школа»</t>
  </si>
  <si>
    <t>с. Драченино, ул. Первомайская, 55</t>
  </si>
  <si>
    <t>Муниципальное бюджетное общеобразовательное учреждение «Краснинская средняя общеобразовательная школа»</t>
  </si>
  <si>
    <t>с. Красное, ул. 40 лет Октября, д. 3</t>
  </si>
  <si>
    <t>Муниципальное бюджетное общеобразовательное учреждение «Камышинская основная общеобразовательная школа»</t>
  </si>
  <si>
    <t>с. Камышино, ул. Центральная, 70</t>
  </si>
  <si>
    <t xml:space="preserve"> Муниципальное бюджетное общеобразовательное учреждение «Красноярская основная общеобразовательная школа»</t>
  </si>
  <si>
    <t>д. Красноярка, ул. Центральная, 3</t>
  </si>
  <si>
    <t>Муниципальное бюджетное общеобразовательное учреждение «Ленинуглевская средняя общеобразовательная школа»</t>
  </si>
  <si>
    <t>п. Восходящий, пер. Школьный, 5а</t>
  </si>
  <si>
    <t>Муниципальное бюджетное общеобразовательное учреждение «Мирновская основная общеобразовательная школа»</t>
  </si>
  <si>
    <t>пос. Мирный, улица Школьная, 25</t>
  </si>
  <si>
    <t>Муниципальное бюджетное общеобразовательное учреждение «Мусохрановская начальная общеобразовательная школа»</t>
  </si>
  <si>
    <t>п. Мусохраново, ул. Северная, 41</t>
  </si>
  <si>
    <t>Муниципальное бюджетное общеобразовательное учреждение «Новинская начальная общеобразовательная школа»</t>
  </si>
  <si>
    <t>пос. Новый, ул. Луговая, 1</t>
  </si>
  <si>
    <t>Муниципальное бюджетное общеобразовательное учреждение «Новогеоргиевская начальная общеобразовательная школа»</t>
  </si>
  <si>
    <t>д. Новогеоргиевка, ул. Школьная 27</t>
  </si>
  <si>
    <t>Муниципальное бюджетное общеобразовательное учреждение «Панфиловская средняя общеобразовательная школа»</t>
  </si>
  <si>
    <t>с. Панфилово, ул. Советская, 12 «Г»</t>
  </si>
  <si>
    <t>Муниципальное бюджетное общеобразовательное учреждение «Подгорновская средняя общеобразовательная школа»</t>
  </si>
  <si>
    <t>село Подгорное, пер.Кольцевой, 5-6</t>
  </si>
  <si>
    <t>Муниципальное казённое общеобразовательное учреждение «Свердловская основная общеобразовательная школа»</t>
  </si>
  <si>
    <t>п. Свердловский, ул. Школьная 25</t>
  </si>
  <si>
    <t>Муниципальное бюджетное общеобразовательное учреждение «Чкаловская основная общеобразовательная школа»</t>
  </si>
  <si>
    <t>пос. Чкаловский, пер. Школьный, 1б</t>
  </si>
  <si>
    <t>Муниципальное бюджетное общеобразовательное учреждение «Чусовитинская средняя общеобразовательная школа»</t>
  </si>
  <si>
    <t>с. Чусовитино, ул.Школьная, 30</t>
  </si>
  <si>
    <t>Муниципальное бюджетное общеобразовательное учреждение «Шабановская средняя общеобразовательная (крестьянская) школа»</t>
  </si>
  <si>
    <t>с. Шабаново, ул. Школьная, 3/2</t>
  </si>
  <si>
    <t>Муниципальное бюджетное общеобразовательное учреждение «Атамановская средняя общеобразовательная школа»</t>
  </si>
  <si>
    <t xml:space="preserve">с. Атаманово, ул. Центральная, д.99б </t>
  </si>
  <si>
    <t>Муниципальное бюджетное общеобразовательное учреждение «1-Бенжерепская средняя общеобразовательная школа»</t>
  </si>
  <si>
    <t xml:space="preserve">с.Бенжереп1, ул, Школьная, д.6 </t>
  </si>
  <si>
    <t>Муниципальное бюджетное общеобразовательное учреждение «Еланская средняя общеобразовательная школа»</t>
  </si>
  <si>
    <t>п. Елань, ул. Победы, д.14</t>
  </si>
  <si>
    <t>Муниципальное бюджетное общеобразовательное учреждение «Загорская средняя общеобразовательная школа»</t>
  </si>
  <si>
    <t>п. Загорский, д.5а</t>
  </si>
  <si>
    <t>Муниципальное бюджетное общеобразовательное учреждение «Казанковская средняя общеобразовательная школа»</t>
  </si>
  <si>
    <t>п. Казанково, ул. Юбилейная, д.19</t>
  </si>
  <si>
    <t>с. Костёнково, ул. Школьная, д.33</t>
  </si>
  <si>
    <t>Муниципальное бюджетное общеобразовательное учреждение «Кузедеевская средняя общеобразовательная школа»</t>
  </si>
  <si>
    <t xml:space="preserve">пос. Кузедеево, ул. Ленинская, д.65 </t>
  </si>
  <si>
    <t>Муниципальное бюджетное общеобразовательное учреждение «Металлурговская средняя общеобразовательная школа»</t>
  </si>
  <si>
    <t>пос. Металлургов, ул. Школьная, д.1</t>
  </si>
  <si>
    <t>Муниципальное бюджетное общеобразовательное учреждение «Осиноплесская средняя общеобразовательная школа»</t>
  </si>
  <si>
    <t>п.Осиновое Плесо, ул., Суворова, д.14</t>
  </si>
  <si>
    <t>Муниципальное бюджетное общеобразовательное учреждение «Сидоровская средняя общеобразовательная школа»</t>
  </si>
  <si>
    <t>с. Сидорово, ул. Школьная, д.12а</t>
  </si>
  <si>
    <t xml:space="preserve">с.Сосновка, ул. Калинина, д.111 </t>
  </si>
  <si>
    <t>Муниципальное бюджетное общеобразовательное учреждение «Степновская средняя общеобразовательная школа»</t>
  </si>
  <si>
    <t>п.Степной, ул. Старцева, д.16</t>
  </si>
  <si>
    <t>Муниципальное бюджетное общеобразовательное учреждение «Чистогорская средняя общеобразовательная школа»</t>
  </si>
  <si>
    <t>п. Чистогорский, д.13а</t>
  </si>
  <si>
    <t>Муниципальное бюджетное общеобразовательное учреждение «Безруковская основная общеобразовательная школа»</t>
  </si>
  <si>
    <t>с. Безруково, ул. Коммунальная, д.12</t>
  </si>
  <si>
    <t>Муниципальное бюджетное общеобразовательное учреждение «Загаднинская основная общеобразовательная школа»</t>
  </si>
  <si>
    <t>п.Загадное, ул. Центральная, д.34</t>
  </si>
  <si>
    <t>Муниципальное бюджетное общеобразовательное учреждение «Ильинская основная общеобразовательная школа»</t>
  </si>
  <si>
    <t xml:space="preserve">с. Ильинка, ул. Ковригина, д.32 </t>
  </si>
  <si>
    <t>Муниципальное бюджетное общеобразовательное учреждение «Куртуковская основная общеобразовательная школа имени В.П. Зорькина»»</t>
  </si>
  <si>
    <t>с. Куртуково, ул. Зорькина, д.74</t>
  </si>
  <si>
    <t>Муниципальное бюджетное общеобразовательное учреждение «Красулинская основная общеобразовательная школа»</t>
  </si>
  <si>
    <t>с. Красулино, пер. Школьный, д.5</t>
  </si>
  <si>
    <t>Муниципальное бюджетное общеобразовательное учреждение «Лысинская основная общеобразовательная школа»</t>
  </si>
  <si>
    <t>с.Лыс, ул. Центральная, д.23</t>
  </si>
  <si>
    <t>Муниципальное бюджетное общеобразовательное учреждение «Тайлепская основная общеобразовательная школа»</t>
  </si>
  <si>
    <t>п.Тайлеп, ул.Школьная</t>
  </si>
  <si>
    <t>Муниципальное бюджетное общеобразовательное учреждение «Тальжинская основная общеобразовательная школа»</t>
  </si>
  <si>
    <t>п./ст. Тальжино, ул. Свердлова, д.31а</t>
  </si>
  <si>
    <t>Муниципальное бюджетное общеобразовательное учреждение «Сары-Чумышская основная общеобразовательная школа»</t>
  </si>
  <si>
    <t>с. Сары-Чумыш, ул. Набережная, д.15</t>
  </si>
  <si>
    <t>Муниципальное бюджетное общеобразовательное учреждение «Трудармейская средняя общеобразовательная школа»</t>
  </si>
  <si>
    <t xml:space="preserve">п.Трудармейский, ул.Советская, 17 </t>
  </si>
  <si>
    <t>Муниципальное бюджетное общеобразовательное учреждение «Бурлаковская средняя общеобразовательная школа»</t>
  </si>
  <si>
    <t xml:space="preserve">с.Бурлаки, ул.Школьная, 1а </t>
  </si>
  <si>
    <t>Муниципальное бюджетное общеобразовательное учреждение «Севская основная общеобразовательная школа»</t>
  </si>
  <si>
    <t xml:space="preserve">п. Севск, ул.Советская, 1 </t>
  </si>
  <si>
    <t>Муниципальное бюджетное общеобразовательное учреждение «Карагайлинская основная общеобразовательная школа»</t>
  </si>
  <si>
    <t>с.Карагайла, ул.Ленина, 18а</t>
  </si>
  <si>
    <t>Муниципальное бюджетное общеобразовательное учреждение «Октябрьская основная общеобразовательная школа»</t>
  </si>
  <si>
    <t xml:space="preserve">п. Октябрьский, пер.Школьный, 6 </t>
  </si>
  <si>
    <t>Муниципальное бюджетное общеобразовательное учреждение «Каменноключевская основная общеобразовательная школа»</t>
  </si>
  <si>
    <t>п/ст.Каменный Ключ, ул.Магистральная,18а</t>
  </si>
  <si>
    <t>Муниципальное бюджетное общеобразовательное учреждение «Михайловская основная общеобразовательная школа»</t>
  </si>
  <si>
    <t>с.Михайловка, ул.Центральная,25</t>
  </si>
  <si>
    <t>Муниципальное бюджетное общеобразовательное учреждение «Яснополянская средняя общеобразовательная школа» имени Григория Ивановича Лещенко</t>
  </si>
  <si>
    <t>п.Плодопитомник, ул.Центральная,1б</t>
  </si>
  <si>
    <t>Муниципальное бюджетное общеобразовательное учреждение «Прокопьевская средняя общеобразовательная школа»</t>
  </si>
  <si>
    <t>с.Верх-Егос, ул.Центральная,29</t>
  </si>
  <si>
    <t>Муниципальное бюджетное общеобразовательное учреждение «Калачёвская средняя общеобразовательная школа»</t>
  </si>
  <si>
    <t>п.Калачёво, пер.Школьный,1б</t>
  </si>
  <si>
    <t>Муниципальное бюджетное общеобразовательное учреждение « Шарапская средняя общеобразовательная школа»</t>
  </si>
  <si>
    <t>с. Шарап, ул. Школьная,1</t>
  </si>
  <si>
    <t>Муниципальное бюджетное общеобразовательное учреждение « Новосафоновская средняя общеобразовательная школа»</t>
  </si>
  <si>
    <t>п.Новосафоновский ул. Молодежная,1</t>
  </si>
  <si>
    <t>Муниципальное бюджетное общеобразовательное учреждение « Большеталдинская средняя общеобразовательная школа»</t>
  </si>
  <si>
    <t xml:space="preserve"> с.Большая Талда, ул.Весенняя, 2а </t>
  </si>
  <si>
    <t>Муниципальное бюджетное общеобразовательное учреждение «Терентьевская средняя общеобразовательная школа»</t>
  </si>
  <si>
    <t>с. Терентьевское, ул. Центральная, 24</t>
  </si>
  <si>
    <t>Муниципальное бюджетное общеобразовательное учреждение «Котинская основная общеобразовательная школа»</t>
  </si>
  <si>
    <t xml:space="preserve">с.Котино, ул. Школьная,5 </t>
  </si>
  <si>
    <t>Муниципальное бюджетное общеобразовательное учреждение «Кольчегизская основная общеобразовательная школа»</t>
  </si>
  <si>
    <t>п. Кольчегиз, ул. Школьная 13</t>
  </si>
  <si>
    <t>Муниципальное бюджетное общеобразовательное учреждение «Лучшевская начальная общеобразовательная школа»</t>
  </si>
  <si>
    <t xml:space="preserve">с. Лучшево, ул. Тамары Щадук,12  </t>
  </si>
  <si>
    <t>Муниципальное бюджетное общеобразовательное учреждение «Основная общеобразовательная школа п.Школьный»</t>
  </si>
  <si>
    <t>п.Школьный, ул. Советская,5</t>
  </si>
  <si>
    <t>муниципальное бюджетное общеобразовательное учреждение «Промышленновская средняя общеобразовательная школа № 2»</t>
  </si>
  <si>
    <t>с. Морозово, ул. Кооперативная, 40</t>
  </si>
  <si>
    <t>муниципальное бюджетное общеобразовательное учреждение «Промышленновская средняя общеобразовательная школа № 56»</t>
  </si>
  <si>
    <t>д. Уфимцево, пер. Школьный, д.1</t>
  </si>
  <si>
    <t xml:space="preserve">муниципальное бюджетное общеобразовательное учреждение «Вагановская средняя общеобразовательная школа» </t>
  </si>
  <si>
    <t>д. Прогресс, ул. Новая, 1</t>
  </si>
  <si>
    <t>Муниципальное образовательное бюджетное учреждение дополнительного образования детей «Районный дом детского творчества» (МОБУ ДОД РДДТ)</t>
  </si>
  <si>
    <t>652380 , Кемеровская область, пгт. Промышленная, пер. Театральный, 1</t>
  </si>
  <si>
    <t>Муниципальное бюджетное образовательное учреждение дополнительного образования детей «Промышленновская детско-юношеская спортивная школа» (МБОУ ДОД «Пром ДЮСШ»)</t>
  </si>
  <si>
    <t>652380, Кемеровская область, пгт. Промышленная, ул. Некрасова, д. 20.</t>
  </si>
  <si>
    <t>Муниципальное образовательное бюджетное учреждение дополнительного образования детей «Детско-юношеская спортивная школа п. Плотниково» (МОБУДОД «ДЮСШ п. Плотниково»)</t>
  </si>
  <si>
    <t>652383, Кемеровская область, Промышленновский район, п.Плотниково, ул.Юбилейная, 43 а</t>
  </si>
  <si>
    <t>Муниципальное бюджетное образовательное учреждение дополнительного образования детей “Детско-юношеский центр « Созвездие»</t>
  </si>
  <si>
    <t>652992, Кемеровская область, Таштагольский район, г. Таштагол, ул. Поспелова,20</t>
  </si>
  <si>
    <t>Муниципальное бюджетное образовательное учреждение дополнительного образования детей “Детско-юношеская спортивная школа”</t>
  </si>
  <si>
    <t>652992, Кемеровская область, Таштагольский район, г.Таштагол, ул.Поспелова,7</t>
  </si>
  <si>
    <t>Муниципальное бюджетное образовательное учреждение дополнительного образования детей “Центр развития творчества детей и юношества” Шерегеш</t>
  </si>
  <si>
    <t>652972, Кемеровская область, Таштагольский район, п.Шерегеш, ул. Советская,4</t>
  </si>
  <si>
    <t>Муниципальное бюджетное учреждение дополнительного образования детей "Станция детского и юношеского туризма и экскурсий"</t>
  </si>
  <si>
    <t>652992, Кемеровская область, Таштагольский район, г.Таштагол, ул.Поспелова, 7</t>
  </si>
  <si>
    <t>Муниципальное бюджетное образовательное учреждение дополнительного образования детей «Детский оздоровительно- образовательный (профильный) центр «Сибиряк»</t>
  </si>
  <si>
    <t>652930, Кемеровская область, Таштагольский район, п.Каз, ул. Ленина,3</t>
  </si>
  <si>
    <t xml:space="preserve">Муниципальное  бюджетное образовательное учреждение дополнительного образования детей « Детско-юношеский центр «Часкы»  </t>
  </si>
  <si>
    <t>652971, Кемеровская область, Таштагольский район, п. Шерегеш, ул. Советская, 4</t>
  </si>
  <si>
    <t>Муниципальное учреждение дополнительного образования Тисульская детско-юношеская спортивная школа</t>
  </si>
  <si>
    <t>652210, Кемеровская область, Тисульский район, пгт. Тисуль, ул. Фрунзе, 11</t>
  </si>
  <si>
    <t>Муниципальное учреждение дополнительного образования Дом детского творчества</t>
  </si>
  <si>
    <t>652210, Кемеровская область, Тисульский район, пгт. Тисуль, ул. Октябрьская, 12</t>
  </si>
  <si>
    <t>муниципальное бюджетное учреждение дополнительного образования – Дворец творчества детей и молодежи</t>
  </si>
  <si>
    <t>652300, Кемеровская область, г. Топки, ул. Кузнецкая, д. 3</t>
  </si>
  <si>
    <t>652300, Кемеровская область, г. Топки, ул. Топкинская, д. 4</t>
  </si>
  <si>
    <t>муниципальное автономное образовательное учреждение дополнительного образования "Детско-юношеская спортивная школа"</t>
  </si>
  <si>
    <t>652240, Кемеровская область, Тяжинский район, пгт.Тяжинский, ул.Профилактори</t>
  </si>
  <si>
    <t>муниципальное бюджетное учреждение дополнительного образования "Итатский детско-юношеский центр"</t>
  </si>
  <si>
    <t>652245, Кемеровская область, пгт.Итатский, ул.Школьная, 21 пом.1</t>
  </si>
  <si>
    <t>муниципальное бюджетное учреждение дополнительного образования "Тяжинский центр дополнительного образования"</t>
  </si>
  <si>
    <t>652240, Кемеровская область, пгт.Тяжинский, ул.Ленина, 11</t>
  </si>
  <si>
    <t>Муниципальное бюджетное учреждение дополнительного образования" Чебулинский центр дополнительного образования детей"</t>
  </si>
  <si>
    <t>652270, Кемеровская область, Чебулинский район, пгт. Верх-Чебула, ул. Советская, 60</t>
  </si>
  <si>
    <t>Муниципальное бюджетное учреждение дополнительного образования "Чебулинская детско- юношеская спортивная школа"</t>
  </si>
  <si>
    <t>652270, Кемеровская область, Чебулинский район, пгт. Верх-Чебула, ул. Ключевая, 46</t>
  </si>
  <si>
    <t>Муниципальное бюджетное образовательное учреждение дополнительного образования детей «Детско-юношеский центр»</t>
  </si>
  <si>
    <t>652073, Кемеровская область, Юргинский район, с. Проскоково, ул.Школьная, д.11</t>
  </si>
  <si>
    <t>Муниципальное бюджетное образовательное учреждение дополнительного образования детей « Детско-юношеская спортивная школа»</t>
  </si>
  <si>
    <t>652093, Кемеровская область, Юргинский район, д.Макурино, ул.Молодежная, д</t>
  </si>
  <si>
    <t>Муниципальное бюджетное учреждение дополнительного образования "Яйская Деиско-юношеская спортивная школа"</t>
  </si>
  <si>
    <t>652100, Кемеровская область, пгт Яя, ул. Ленина, 9, ул. Осоавиахимовская, 36 а</t>
  </si>
  <si>
    <t>Муниципальное бюджетное образовательное учреждение дополнительного образования "Центр детского творчества"</t>
  </si>
  <si>
    <t xml:space="preserve">652100, Кемеровская область, Яйский район, п.г.т.Яя, ул.Школьная, 5 </t>
  </si>
  <si>
    <t>Муниципальное автономное образовательное учреждение дополнительного образования "Яйский Межшкольный учебный комбинат"</t>
  </si>
  <si>
    <t>652100, РФ, Кемеровская область, Яйский муниципальный район, пгт. Яя, ул. Августовская, 11 </t>
  </si>
  <si>
    <t>муниципальное бюджетное учреждение дополнительного образования "Дом творчества Яшкинского муниципального района"</t>
  </si>
  <si>
    <t>652010, Кемеровская область, Яшкинский район, пгт. Яшкино, ул. Комарова 19</t>
  </si>
  <si>
    <t>муниципальное бюджетное общеобразовательное учреждение «Средняя общеобразовательная школа №2»</t>
  </si>
  <si>
    <t>г. Топки, ул. Топкинская, 8</t>
  </si>
  <si>
    <t>муниципальное бюджетное общеобразовательное учреждение «Средняя общеобразовательная школа №8»</t>
  </si>
  <si>
    <t>г. Топки, м-н «Красная горка», д. 29</t>
  </si>
  <si>
    <t>муниципальное бюджетное общеобразовательное учреждение «Зарубинская средняя общеобразовательная школа»</t>
  </si>
  <si>
    <t>с. Зарубино ул. Центральная, 1.</t>
  </si>
  <si>
    <t>муниципальное бюджетное общеобразовательное учреждение «Рассветская средняя общеобразовательная школа»</t>
  </si>
  <si>
    <t>п. Рассвет, ул. Ленина,2</t>
  </si>
  <si>
    <t>муниципальное бюджетное общеобразовательное учреждение «Шишинская средняя общеобразовательная школа»</t>
  </si>
  <si>
    <t>п.Шишино, ул.М. Горького,9</t>
  </si>
  <si>
    <t>муниципальное бюджетное общеобразовательное учреждение «Магистральная средняя общеобразовательная школа»</t>
  </si>
  <si>
    <t>пос. Магистральный, ул. Строителей, д. 19</t>
  </si>
  <si>
    <t>муниципальное бюджетное общеобразовательное учреждение основная общеобразовательная школа №4</t>
  </si>
  <si>
    <t>г.Топки, ул.Революции, 189</t>
  </si>
  <si>
    <t>муниципальное бюджетное общеобразовательное учреждение «Основная общеобразовательная школа №6»</t>
  </si>
  <si>
    <t>г.Топки, ул.Революции,76</t>
  </si>
  <si>
    <t>муниципальное бюджетное общеобразовательное учреждение «Основная общеобразовательная школа №9»</t>
  </si>
  <si>
    <t>г. Топки, ул. Калинина,4</t>
  </si>
  <si>
    <t>муниципальное бюджетное общеобразовательное учреждение Топкинская основная общеобразовательная школа</t>
  </si>
  <si>
    <t>с. Топки, микрорайон,8А</t>
  </si>
  <si>
    <t>муниципальное бюджетное общеобразовательное учреждение «Глубокинская основная общеобразовательная школа»</t>
  </si>
  <si>
    <t>с. Глубокое, ул. Школьная, 7</t>
  </si>
  <si>
    <t>муниципальное бюджетное общеобразовательное учреждение «Усть-Сосновская основная общеобразовательная школа»</t>
  </si>
  <si>
    <t>с. Усть-Сосново, ул. Школьная, 11</t>
  </si>
  <si>
    <t>муниципальное бюджетное общеобразовательное учреждение "Центральная основная общеобразовательная школа"</t>
  </si>
  <si>
    <t>пос. Центральный, ул. Советская, 10</t>
  </si>
  <si>
    <t xml:space="preserve"> муниципальное бюджетное общеобразовательное  учреждение «Мокроусовская основная  общеобразовательная школа»</t>
  </si>
  <si>
    <t>п. Мокроусовский, Ул. Центральная, 23а</t>
  </si>
  <si>
    <t>муниципальное бюджетное общеобразовательное учреждение «Раздольинская основная общеобразовательная школа»</t>
  </si>
  <si>
    <t>пос. Раздолье,ул. Школьная,д.35</t>
  </si>
  <si>
    <t>муниципальное бюджетное общеобразовательное учреждение «Трещинская основная общеобразовательная школа»</t>
  </si>
  <si>
    <t>п. Трещевский,ул. Садовая, 36</t>
  </si>
  <si>
    <t>муниципальное бюджетное общеобразовательное учреждение «Черемичкинская основная общеобразовательная школа»</t>
  </si>
  <si>
    <t xml:space="preserve">с.Черемичкино, ул. Дружбы, 8 </t>
  </si>
  <si>
    <t>Муниципальное бюджетное общеобразовательное учреждение «Тяжинская средняя общеобразовательная школа №1»</t>
  </si>
  <si>
    <t>652240, Кемеровская область, пгт.Тяжинский, улица Коммунальная, 1</t>
  </si>
  <si>
    <t>Муниципальное бюджетное общеобразовательное учреждение «Тяжинская средняя общеобразовательная школа №2»</t>
  </si>
  <si>
    <t>пгт.Тяжинский, улица Чапаева, 8</t>
  </si>
  <si>
    <t>Муниципальное бюджетное общеобразовательное учреждение « Тяжинская средняя общеобразовательная школа № 3»</t>
  </si>
  <si>
    <t>пгт.Тяжинский, улица Чехова, 33</t>
  </si>
  <si>
    <t xml:space="preserve"> Муниципальное бюджетное общеобразовательное учреждение «Итатская средняя общеобразовательная школа» </t>
  </si>
  <si>
    <t>пгт.Итатский, ул.Кирова, 27</t>
  </si>
  <si>
    <t xml:space="preserve">Муниципальное казенное общеобразовательное учреждение «Тисульская средняя общеобразовательная школа»              </t>
  </si>
  <si>
    <t>Тяжинский район, с.Тисуль, ул.Пушкина, 5</t>
  </si>
  <si>
    <t>Муниципальное казенное общеобразовательное учреждение «Новоподзорновская средняя общеобразовательная школа»</t>
  </si>
  <si>
    <t>с.Новоподзорново, ул.Школьная, 1-а</t>
  </si>
  <si>
    <t>Муниципальное бюджетное общеобразовательное учреждение «Листвянская средняя общеобразовательная школа»</t>
  </si>
  <si>
    <t>Тяжинский район, п.Листвянка, ул.Стройгородок, 9</t>
  </si>
  <si>
    <t>Муниципальное бюджетное общеобразовательное учреждение «Ступишинская средняя общеобразовательная школа имени Героя РФ С.Н. Морозова»</t>
  </si>
  <si>
    <t>с.Ступишино, ул.Красноармейская, 34</t>
  </si>
  <si>
    <t>Муниципальное бюджетное общеобразовательное учреждение «Нововосточная средняя общеобразовательная школа»</t>
  </si>
  <si>
    <t>652253, Тяжинский район, п.Нововосточный, ул.Мира,13</t>
  </si>
  <si>
    <t>Муниципальное бюджетное общеобразовательное учреждение «Кубитетская средняя общеобразовательная школа»</t>
  </si>
  <si>
    <t>652262, Тяжинский район, с.Кубитет, ул.Рабочая, 11-а</t>
  </si>
  <si>
    <t>Муниципальное казенное общеобразовательное учреждение «Новопокровская основная общеобразовательная школа»</t>
  </si>
  <si>
    <t>с.Новопокровка, ул. Мира, 3-а</t>
  </si>
  <si>
    <t>Муниципальное бюджетное общеобразовательное учреждение «Староурюпская основная общеобразовательная школа»</t>
  </si>
  <si>
    <t>д.Старый Урюп, ул.Советская, 26</t>
  </si>
  <si>
    <t>Муниципальное казённое общеобразовательное учреждение «Акимо-Анненская основная общеобразовательная школа»</t>
  </si>
  <si>
    <t>д.Акимо-Анненка, ул.Школьная,6</t>
  </si>
  <si>
    <t>Муниципальное казенное общеобразовательное учреждение «Валерьяновская начальная общеобразовательная школа»</t>
  </si>
  <si>
    <t>п.Валерьяновка, ул. Верхняя, 32</t>
  </si>
  <si>
    <t>Муниципальное казенное общеобразовательное учреждение «Специальная школа № 20»</t>
  </si>
  <si>
    <t>ул. Пирогова, 7</t>
  </si>
  <si>
    <t>Муниципальное казенное общеобразовательное учреждение "Основная общеобразовательная школа для учащихся с ограниченными возможностями здоровья №2"</t>
  </si>
  <si>
    <t>ул. Обручева, 50</t>
  </si>
  <si>
    <t>Муниципальное казенное общеобразовательное учреждение "Основная общеобразовательная школа для учащихся с ограниченными возможностями здоровья №3</t>
  </si>
  <si>
    <t>ул. Коксовая, 41</t>
  </si>
  <si>
    <t>Муниципальное казенное общеобразовательное учреждение "Основная общеобразовательная школа-интернат для учащихся, воспитанников с ограниченными возможностями здоровья №32"</t>
  </si>
  <si>
    <t>ул. Баргузинская, 128</t>
  </si>
  <si>
    <t>Муниципальное казенное общеобразовательное учреждение для детей-сирот и детей, оставшихся без попечения родителей (законных представителей) «Основная общеобразовательная школа-интернат № 1"</t>
  </si>
  <si>
    <t>ул. Ветеранов, 20</t>
  </si>
  <si>
    <t>Муниципальное казенное общеобразовательное учреждение «Ообщеобразовательная школа-интернат №6»</t>
  </si>
  <si>
    <t>ул. Ленина, 30</t>
  </si>
  <si>
    <t>Муниципальное казенное общеобразовательное учреждение «Ижморская общеобразовательная школа-интернат психолого-педагогической поддержки»</t>
  </si>
  <si>
    <t>с. Ижморка 2-я, ул. Новая, 2а</t>
  </si>
  <si>
    <t>Муниципальное казенное общеобразовательное учреждение «Крапивинская общеобразовательная школа-интернат для детей с ограниченными возможностями здоровья»</t>
  </si>
  <si>
    <t>пос. Каменный, ул. Мира, 43</t>
  </si>
  <si>
    <t>Муниципальное казённое общеобразовательное учреждение «Краснинская общеобразовательная школа-интернат»</t>
  </si>
  <si>
    <t>с. Красное, ул. Санаторная, 98</t>
  </si>
  <si>
    <t>Муниципальное казённое общеобразовательное учреждение «Кузедеевская школа- интернат"</t>
  </si>
  <si>
    <t>п. Кузедеево, ул. Подгорная, 19а</t>
  </si>
  <si>
    <t>Муниципальное казённое общеобразовательное учреждение «Октябрьская общеобразовательная школа-интернат»</t>
  </si>
  <si>
    <t>п. Октябрьский, пер. Школьный, 2</t>
  </si>
  <si>
    <t xml:space="preserve">Муниципальное  общеобразовательное казенное учреждение «Падунская  общеобразовательная школа-интернат  психолого-педагогической поддержки» </t>
  </si>
  <si>
    <t>п.ст. Падунская, ул. Миронова, 1</t>
  </si>
  <si>
    <t xml:space="preserve">Муниципальное казенное общеобразовательное учреждение “Специальная (коррекционная) общеобразовательная школа-интернат № 19 VШ вида" </t>
  </si>
  <si>
    <t>муниципальное бюджетное общеобразовательное учреждение "Зарубинская общеобразовательная школа-интернат психолого-педагогической поддержки"</t>
  </si>
  <si>
    <t>с. Зарубино, пер. Школьный, 10</t>
  </si>
  <si>
    <t>Муниципальное казенное общеобразовательное учреждение «Итатская коррекционна) школа-интернат»</t>
  </si>
  <si>
    <t>п. Итатский, ул. Школьная, 23</t>
  </si>
  <si>
    <t xml:space="preserve">муниципальное казенное общеобразовательное учреждение  «Чебулинская  общеобразовательная школа-интернат психолого-педагогической поддержки» </t>
  </si>
  <si>
    <t>пгт. Верх-Чебула, ул. Чеботаева, 29</t>
  </si>
  <si>
    <t>Муниципальное казенное общеобразовательное учреждение для детей с ограниченными возможностями здоровья «Школа-интернат» Юргинского городского округа</t>
  </si>
  <si>
    <t>ул. Шоссейная, 102</t>
  </si>
  <si>
    <t>Муниципальное казенное общеобразовательное учреждение «Начальная школа - детский сад №33 г. Юрги»</t>
  </si>
  <si>
    <t>ул. Комсомольская, 4 в</t>
  </si>
  <si>
    <t>ул. Прокопьевская, 18</t>
  </si>
  <si>
    <t>Муниципальное казённое общеобразовательное учреждение Анжеро-Судженского городского округа "Школа №37""</t>
  </si>
  <si>
    <t>ул. Киселёвская, 11</t>
  </si>
  <si>
    <t xml:space="preserve">Муниципальное казенное общеобразовательное учреждение "Специальная (коррекционная) общеобразовательная школа-интернат №15 города Белово" </t>
  </si>
  <si>
    <t>пгт. Новый Городок, ул. Киевская, 46</t>
  </si>
  <si>
    <t xml:space="preserve">Муниципальное казенное общеобразовательное учреждение Специальная (коррекционная) общеобразовательная школа-интернат №36 города Белово" </t>
  </si>
  <si>
    <t>Муниципальное бюджетное общеобразовательное учреждение «Юргинская средняя общеобразовательная школа»</t>
  </si>
  <si>
    <t>п.Юргинский ул.Центральная, 19</t>
  </si>
  <si>
    <t>Муниципальное бюджетное общеобразовательное учреждение «Яйская основная общеобразовательная школа №1»</t>
  </si>
  <si>
    <t>пгт Яя.ул. Юбилейная,43</t>
  </si>
  <si>
    <t>Муниципальное бюджетное общеобразовательное учреждение «Яйская средняя общеобразовательная школа №2»</t>
  </si>
  <si>
    <t>пгт Яя, ул. Советская,13.</t>
  </si>
  <si>
    <t>Муниципальное бюджетное общеобразовательное учреждение «Яйская основная общеобразовательная школа №3»</t>
  </si>
  <si>
    <t>п.г.т.Яя, ул. Озерная, 3.</t>
  </si>
  <si>
    <t>Муниципальное казённое общеобразовательное учреждение «Анжерская средняя общеобразовательная школа»</t>
  </si>
  <si>
    <t>пос. Безлесный, ул. Ленинградская 9</t>
  </si>
  <si>
    <t>Муниципальное казённое общеобразовательное учреждение «Кайлинская средняя общеобразовательная школа имени Героя Советского Союза В.Д.Жихарева»</t>
  </si>
  <si>
    <t xml:space="preserve">с. Кайла, ул. Жихарева, 14. </t>
  </si>
  <si>
    <t>Муниципальное бюджетное общеобразовательное учреждение «Новониколаевская основная общеобразовательная школа»</t>
  </si>
  <si>
    <t xml:space="preserve">с. Новониколаевка, ул. Школьная, 36 </t>
  </si>
  <si>
    <t xml:space="preserve"> Муниципальное казённое общеобразовательное учреждение «Улановская основная общеобразовательная школа»</t>
  </si>
  <si>
    <t>с. Улановка, ул. Ленина, 97-9</t>
  </si>
  <si>
    <t>Муниципальное бюджетное общеобразовательное учреждение «Судженская основная общеобразовательная школа»</t>
  </si>
  <si>
    <t>с. Судженка, ул. Советская ,57</t>
  </si>
  <si>
    <t>Муниципальное бюджетное общеобразовательное учреждение «Марьевская основная общеобразовательная школа им. В.Д.Федорова»</t>
  </si>
  <si>
    <t>д. Марьевка, ул. Школьная д.1.</t>
  </si>
  <si>
    <t>Муниципальное казённое общеобразовательное учреждение «Вознесенская основная общеобразовательная школа»</t>
  </si>
  <si>
    <t xml:space="preserve">ул. Советская, 47, с. Вознесенка, </t>
  </si>
  <si>
    <t>Муниципальное казённое общеобразовательное учреждение «Бекетская основная общеобразовательная школа»</t>
  </si>
  <si>
    <t>с. Бекет, ул. Центральная ,1</t>
  </si>
  <si>
    <t>Муниципальное бюджетное общеобразовательное учреждение «Судженская основная общеобразовательная школа №36»</t>
  </si>
  <si>
    <t xml:space="preserve"> посел станции Судженка, ул. Механическая, 4</t>
  </si>
  <si>
    <t>Муниципальное казённое общеобразовательное учреждение «Туратская основная общеобразовательная школа»</t>
  </si>
  <si>
    <t>п. Турат, ул. Молодежная,10</t>
  </si>
  <si>
    <t>Муниципальное казённое общеобразовательное учреждение «Ишимская основная общеобразовательная школа»</t>
  </si>
  <si>
    <t>с. Ишим, ул. Молодежная,29</t>
  </si>
  <si>
    <t>МУНИЦИПАЛЬНОЕ АВТОНОМНОЕ ОБЩЕОБРАЗОВАТЕЛЬНОЕ УЧРЕЖДЕНИЕ ТИСУЛЬСКАЯ СРЕДНЯЯ ОБЩЕОБРАЗОВАТЕЛЬНАЯ ШКОЛА № 1</t>
  </si>
  <si>
    <t>МУНИЦИПАЛЬНОЕ БЮДЖЕТНОЕ ОБЩЕОБРАЗОВАТЕЛЬНОЕ УЧРЕЖДЕНИЕ КОМСОМОЛЬСКАЯ СРЕДНЯЯ ОБЩЕОБРАЗОВАТЕЛЬНАЯ ШКОЛА</t>
  </si>
  <si>
    <t>МУНИЦИПАЛЬНОЕ ОБЩЕОБРАЗОВАТЕЛЬНОЕ УЧРЕЖДЕНИЕ БЕЛОГОРСКАЯ СРЕДНЯЯ ОБЩЕОБРАЗОВАТЕЛЬНАЯ ШКОЛА</t>
  </si>
  <si>
    <t>МУНИЦИПАЛЬНОЕ КАЗЕННОЕ ОБЩЕОБРАЗОВАТЕЛЬНОЕ УЧРЕЖДЕНИЕ СТАРО-БЕРИКУЛЬСКАЯ ОСНОВНАЯ ОБЩЕОБРАЗОВАТЕЛЬНАЯ ШКОЛА</t>
  </si>
  <si>
    <t>МУНИЦИПАЛЬНОЕ БЮДЖЕТНОЕ ОБЩЕОБРАЗОВАТЕЛЬНОЕ УЧРЕЖДЕНИЕ КУЛИКОВСКАЯ ОСНОВНАЯ ОБЩЕОБРАЗОВАТЕЛЬНАЯ ШКОЛА</t>
  </si>
  <si>
    <t>МУНИЦИПАЛЬНОЕ БЮДЖЕТНОЕ ОБЩЕОБРАЗОВАТЕЛЬНОЕ УЧРЕЖДЕНИЕ БАРАНДАТСКАЯ  СРЕДНЯЯ ОБЩЕОБРАЗОВАТЕЛЬНАЯ ШКОЛА</t>
  </si>
  <si>
    <t>МУНИЦИПАЛЬНОЕ БЮДЖЕТНОЕ ОБЩЕОБРАЗОВАТЕЛЬНОЕ УЧРЕЖДЕНИЕ ТАМБАРСКАЯ ОСНОВНАЯ ОБЩЕОБРАЗОВАТЕЛЬНАЯ ШКОЛА</t>
  </si>
  <si>
    <t>МУНИЦИПАЛЬНОЕ КАЗЕННОЕ ОБЩЕОБРАЗОВАТЕЛЬНОЕ УЧРЕЖДЕНИЕ МАКАРАКСКАЯ ОСНОВНАЯ ОБЩЕОБРАЗОВАТЕЛЬНАЯ ШКОЛА</t>
  </si>
  <si>
    <t>МУНИЦИПАЛЬНОЕ БЮДЖЕТНОЕ ОБЩЕОБРАЗОВАТЕЛЬНОЕ УЧРЕЖДЕНИЕ "СРЕДНЯЯ ОБЩЕОБРАЗОВАТЕЛЬНАЯ ШКОЛА №44 С УГЛУБЛЕННЫМ ИЗУЧЕНИЕМ ОТДЕЛЬНЫХ ПРЕДМЕТОВ"</t>
  </si>
  <si>
    <t>МУНИЦИПАЛЬНОЕ БЮДЖЕТНОЕ ОБЩЕОБРАЗОВАТЕЛЬНОЕ  УЧРЕЖДЕНИЕ "СРЕДНЯЯ ОБЩЕОБРАЗОВАТЕЛЬНАЯ ШКОЛА № 14 С УГЛУБЛЕННЫМ ИЗУЧЕНИЕМ ОТДЕЛЬНЫХ ПРЕДМЕТОВ"</t>
  </si>
  <si>
    <t>ПОЛЫСАЕВО г</t>
  </si>
  <si>
    <t>МУНИЦИПАЛЬНОЕ  БЮДЖЕТНОЕ ОБЩЕОБРАЗОВАТЕЛЬНОЕ  УЧРЕЖДЕНИЕ  "ОСНОВНАЯ ОБЩЕОБРАЗОВАТЕЛЬНАЯ  ШКОЛА  № 32"</t>
  </si>
  <si>
    <t>МУНИЦИПАЛЬНОЕ БЮДЖЕТНОЕ ОБЩЕОБРАЗОВАТЕЛЬНОЕ УЧРЕЖДЕНИЕ "ЛИЦЕЙ №17"</t>
  </si>
  <si>
    <t>БЕРЕЗОВСКИЙ Г</t>
  </si>
  <si>
    <t>МУНИЦИПАЛЬНОЕ БЮДЖЕТНОЕ ОБЩЕОБРАЗОВАТЕЛЬНОЕ УЧРЕЖДЕНИЕ   "ОСНОВНАЯ ОБЩЕОБРАЗОВАТЕЛЬНАЯ ШКОЛА № 35"</t>
  </si>
  <si>
    <t>МУНИЦИПАЛЬНОЕ БЮДЖЕТНОЕ ОБЩЕОБРАЗОВАТЕЛЬНОЕ УЧРЕЖДЕНИЕ  "ОСНОВНАЯ ОБЩЕОБРАЗОВАТЕЛЬНАЯ ШКОЛА № 17 "</t>
  </si>
  <si>
    <t>МУНИЦИПАЛЬНОЕ БЮДЖЕТНОЕ ОБЩЕОБРАЗОВАТЕЛЬНОЕ УЧРЕЖДЕНИЕ "ГИМНАЗИЯ №72"</t>
  </si>
  <si>
    <t>ПРОКОПЬЕВСК Г</t>
  </si>
  <si>
    <t>МУНИЦИПАЛЬНОЕ БЮДЖЕТНОЕ ОБЩЕОБРАЗОВАТЕЛЬНОЕ УЧРЕЖДЕНИЕ "СРЕДНЯЯ ОБЩЕОБРАЗОВАТЕЛЬНАЯ ШКОЛА № 51"</t>
  </si>
  <si>
    <t>МУНИЦИПАЛЬНОЕ АВТОНОМНОЕ ОБЩЕОБРАЗОВАТЕЛЬНОЕ УЧРЕЖДЕНИЕ "СРЕДНЯЯ ОБЩЕОБРАЗОВАТЕЛЬНАЯ ШКОЛА № 78"</t>
  </si>
  <si>
    <t>МУНИЦИПАЛЬНОЕ АВТОНОМНОЕ ОБЩЕОБРАЗОВАТЕЛЬНОЕ УЧРЕЖДЕНИЕ "СРЕДНЯЯ ОБЩЕОБРАЗОВАТЕЛЬНАЯ ШКОЛА № 85"</t>
  </si>
  <si>
    <t>МУНИЦИПАЛЬНОЕ БЮДЖЕТНОЕ ОБЩЕОБРАЗОВАТЕЛЬНОЕ УЧРЕЖДЕНИЕ "ЛИЦЕЙ № 57"</t>
  </si>
  <si>
    <t>МУНИЦИПАЛЬНОЕ КАЗЕННОЕ ОЗДОРОВИТЕЛЬНОЕ ОБЩЕОБРАЗОВАТЕЛЬНОЕ УЧРЕЖДЕНИЕ САНАТОРНОГО ТИПА ДЛЯ ДЕТЕЙ, НУЖДАЮЩИХСЯ В ДЛИТЕЛЬНОМ ЛЕЧЕНИИ "САНАТОРНАЯ ШКОЛА-ИНТЕРНАТ № 64"</t>
  </si>
  <si>
    <t>муниципальное бюджетное учреждение дополнительного образования «Детско-юношеская спортивная школа Яшкинского муниципального района»</t>
  </si>
  <si>
    <t>652010, Кемеровская область, Яшкинский район, пгт. Яшкино, ул.Суворова, 3-б</t>
  </si>
  <si>
    <t>муниципальное бюджетное учреждение дополнительного образования "Оздоровительно-образовательный туристский центр Яшкинского муниципального района"</t>
  </si>
  <si>
    <t>652010, Кемеровская область, Яшкинский район, пгт. Яшкино, ул. Ленинская, 44</t>
  </si>
  <si>
    <t>Государственное автономное учреждение дополнительного образования «Областной центр дополнительного образования детей»</t>
  </si>
  <si>
    <t>650024, г. Кемерово, ул.Патриотов, 9</t>
  </si>
  <si>
    <t>Государственное учреждение дополнительного образования «Областная детско-юношеская спортивная школа»</t>
  </si>
  <si>
    <t>650016, г. Кемерово, ул. Назарова,9</t>
  </si>
  <si>
    <t xml:space="preserve"> Государственное автономное учреждение дополнительного образования «Кемеровский областной центр детского и юношеского туризма и экскурсий»</t>
  </si>
  <si>
    <t>650040, г. Кемерово, ул. Трофимова,45</t>
  </si>
  <si>
    <t>Государственное учреждение дополнительного образования «Областная детская эколого-биологическая станция»</t>
  </si>
  <si>
    <t>650002, г. кемерово, пр. Шахтеров.10</t>
  </si>
  <si>
    <t>Государственное автономное учреждение дополнительного образования «Областной центр детского (юношеского) технического творчества и безопасности дорожного движения»</t>
  </si>
  <si>
    <t>650066, г. Кемерово, пр. Ленина, 70</t>
  </si>
  <si>
    <t>Государственное автономное учреждение дополнительного образования “Детский оздоровительно-образовательный (профильный) центр “Сибирская сказка”</t>
  </si>
  <si>
    <t>Новокузнецкий район, с. Костенково</t>
  </si>
  <si>
    <t>муниципальное бюджетное вечернее (сменное) общеобразовательное учреждение «Михайловская районная вечерняя (сменная) общеобразовательная школа»</t>
  </si>
  <si>
    <t>д. Михайловка,ул. Школьная 1</t>
  </si>
  <si>
    <t>Муниципальное бюджетное общеобразовательное учреждение «Яйская вечерняя (сменная) общеобразовательная школа»</t>
  </si>
  <si>
    <t>пгт Яя, ул.Больничная, 7-1</t>
  </si>
  <si>
    <t>Муниципальное казенное общеобразовательное учреждение "Специальная коррекционная общеобразовательная школа №7"</t>
  </si>
  <si>
    <t>ул. Энергетиков, 15</t>
  </si>
  <si>
    <t>Муниципальное казенное общеобразовательное учреждение "Специальная (коррекционная) школа №9"</t>
  </si>
  <si>
    <t>Муниципальное бюджетное общеобразовательное учреждение для детей с нарушением зрения "Общеобразовательная школа №20"</t>
  </si>
  <si>
    <t>пр. Химиков, 19 г</t>
  </si>
  <si>
    <t>Муниципальное бюджетное общеобразовательное учреждение для учащихся с тяжелыми нарушениями речи "Школа-интернат №22"</t>
  </si>
  <si>
    <t>у. Пролетарскавя, 20 а</t>
  </si>
  <si>
    <t>Муниципальное автономное общеобразовательное учреждение "Общеобразовательная школа-интернат №30"</t>
  </si>
  <si>
    <t>ул. Инициативная, 75</t>
  </si>
  <si>
    <t>Муниципальное автономное общеобразовательное учреждение "Общеобразовательная школа психолого-педагогической поддержки с осуществлением медицинской реабилитации детей с нарушением опрно-двигательного аппарата №100"</t>
  </si>
  <si>
    <t>пр. Комсомольский, 51 а</t>
  </si>
  <si>
    <t>Муниципальное бюджетное общеобразовательное учреждение "Общеобразовательная школа психолого-педагогической поддержки №101"</t>
  </si>
  <si>
    <t>пр. Комсомольский, 67 а</t>
  </si>
  <si>
    <t>Муниципальное бюджетное общеобразовательное учреждение "Общеобразовательная школа психолого-педагогической поддержки №104"</t>
  </si>
  <si>
    <t>ул. Марковцева, 14 б</t>
  </si>
  <si>
    <t>Государственное общеобразовательное учреждение "Кемеровская общеобразовательная школа для детей с нарушением слуха"</t>
  </si>
  <si>
    <t>проспект Ленина, 126 а</t>
  </si>
  <si>
    <t>Муниципальное бюджетное общеобразовательное учреждение для детей-сирот и детей, оставшихся без попечения родителей (законных представителей) "Общеобразовательная школа-интернат психолого – педагогической поддержки № 27"</t>
  </si>
  <si>
    <t>ул. 4-я Цветочная, 15</t>
  </si>
  <si>
    <t>Муниципальное казенное общеобразовательное учреждение "Школа-интернат №2"</t>
  </si>
  <si>
    <t>ул. Сандалова, 18</t>
  </si>
  <si>
    <t>Муниципальное казенное общеобразовательное учреждение «Школа-интернат №1 для детей-сирот и детей, оставшихся без попечения родителей»</t>
  </si>
  <si>
    <t>п. Карагайлинский, ул. Прогрессивная, 9а</t>
  </si>
  <si>
    <t>Муниципальное казенное общеобразовательное учреждение «Специальная школа-интернат №66"</t>
  </si>
  <si>
    <t>ул. Всесторонняя, 46</t>
  </si>
  <si>
    <t>Муниципальное казенное общеобразовательное учреждение «Специальная школа № 80»</t>
  </si>
  <si>
    <t>пр. Курако, 9</t>
  </si>
  <si>
    <t>ул. Косыгина, 23</t>
  </si>
  <si>
    <t>муниципальное казенное образовательное учреждение «Начальная школа – детский сад № 235»</t>
  </si>
  <si>
    <t>ул. Новоселов, 14а</t>
  </si>
  <si>
    <t>Муниципальное казенное общеобразовательное учреждение «Специальная школа №53»</t>
  </si>
  <si>
    <t>ул. Разведчиков, 1</t>
  </si>
  <si>
    <t xml:space="preserve">муниципальное казенное общеобразовательное учреждение "Специальная  школа № 58"  </t>
  </si>
  <si>
    <t>ул. Горьковская, 15</t>
  </si>
  <si>
    <t>муниципальное казенное общеобразовательное учреждение «Специальная школа №30»</t>
  </si>
  <si>
    <t>ул. Ленина, 61</t>
  </si>
  <si>
    <t xml:space="preserve">Муниципальное казенное  общеобразовательное  учреждение  «Специальная  школа-интернат № 88» </t>
  </si>
  <si>
    <t>ул. Анодная, 7а</t>
  </si>
  <si>
    <t>Муниципальное казённое общеобразовательное учреждение "Специальная школа №106 "</t>
  </si>
  <si>
    <t>ул. Кирова, 33а</t>
  </si>
  <si>
    <t>Муниципальное казённое общеобразовательное учреждение «Специальная школа-интернат № 38»</t>
  </si>
  <si>
    <t>пр. Пионерский, 9</t>
  </si>
  <si>
    <t>г. Мариинск, ул. Фурманова, 13</t>
  </si>
  <si>
    <t>МУНИЦИПАЛЬНОЕ АВТОНОМНОЕ ДОШКОЛЬНОЕ ОБРАЗОВАТЕЛЬНОЕ УЧРЕЖДЕНИЕ "ДЕТСКИЙ САД №14 "РАДУГА"</t>
  </si>
  <si>
    <t>г Мариинск</t>
  </si>
  <si>
    <t>г. Мыски, Квартал 8, 12</t>
  </si>
  <si>
    <r>
      <t xml:space="preserve">Муниципальное бюджетное образовательное учреждение дополнительного образования "Станция </t>
    </r>
    <r>
      <rPr>
        <b/>
        <sz val="9"/>
        <rFont val="Times New Roman"/>
        <family val="1"/>
        <charset val="204"/>
      </rPr>
      <t>юных</t>
    </r>
    <r>
      <rPr>
        <sz val="9"/>
        <rFont val="Times New Roman"/>
        <family val="1"/>
        <charset val="204"/>
      </rPr>
      <t xml:space="preserve"> туристов"</t>
    </r>
  </si>
  <si>
    <t>Муниципальное бюджетное общеобразовательное учреждение «Средняя общеобразовательная школа №61 имени Ильгизара Александровича Касакина»</t>
  </si>
  <si>
    <t>пгт. Грамотеино, ул. Колмогоровская, 7</t>
  </si>
  <si>
    <t xml:space="preserve">Муниципальное казенное общеобразовательное учреждение для обучающихся с ограниченными возможностями здоровья " Специальная (коррекционная) общеобразовательная школа №6" </t>
  </si>
  <si>
    <t>пр. Кирова, 33</t>
  </si>
  <si>
    <t>Муниципальное казенное общеобразовательное учреждение для обучающихся с ограниченными возможностями здоровья "Основная школа"Коррекция и развитие"</t>
  </si>
  <si>
    <t>ул. Дунаевского, 1 а</t>
  </si>
  <si>
    <t>Муниципальное казенное общеобразовательное учреждение "Общеобразовательная школа-интернат психолого-педагогической поддержки"</t>
  </si>
  <si>
    <t>ул. Волжская, 14</t>
  </si>
  <si>
    <t>Муниципальное казенное общеобразовательное учреждение "Общеобразовательная школа психолого-педагогической поддержки""</t>
  </si>
  <si>
    <t>пр. Ленина, 39</t>
  </si>
  <si>
    <t>Муниципальное казенное общеобразовательное учреждение "Школа-интернат №4"</t>
  </si>
  <si>
    <t>ул. Радищева, 1</t>
  </si>
  <si>
    <t>Муниципальное казённое общеобразовательное учреждение "Тисульская общеобразовательная школа-интернат психолого-педагогической поддержки"</t>
  </si>
  <si>
    <t>пгт. Тисуль, ул. Коммунистическая, 6</t>
  </si>
  <si>
    <t>Муниципальное казенное общеобразовательное учреждение "Бачатская общеобразовательная школа-интернат"</t>
  </si>
  <si>
    <t>п. Старобачаты, ул. Озерная, 46</t>
  </si>
  <si>
    <t>с. Березово, ул. Абызова, 58</t>
  </si>
  <si>
    <t>ст. Тутальсккя, ул. М. Ракевича, 68 а</t>
  </si>
  <si>
    <t>Муниципальное казенное общеобразовательное учреждение «Яйская общеобразовательная школа- интернат психолого-педагогической поддержки»</t>
  </si>
  <si>
    <t xml:space="preserve">муниципальное казенное образовательное учреждение для детей-сирот и детей, оставшихся без попечения родителей (законных представителей) "Детский дом-школа № 95" "Дом детства" </t>
  </si>
  <si>
    <t>654040 г.Новокузнецк, ул.Климасенко, д.15</t>
  </si>
  <si>
    <t xml:space="preserve">Государственное бюджетное  нетиповое общеобразовательное учреждение  «Губернаторская женская гимназия – интернат»     </t>
  </si>
  <si>
    <t>Кемеровский р-н, с. Елыкаево</t>
  </si>
  <si>
    <t>Государственное бюджетное  нетиповое  общеобразовательное учреждение «Губернаторская кадетская школа-интернат МЧС"</t>
  </si>
  <si>
    <t>г.Кемерово, ул.Космическая, 2</t>
  </si>
  <si>
    <t>Гос. специальное учебно-воспитательное учреждение для детей и подростков с девиантным поведением «Губернаторская специальная общеобразовательная школа»</t>
  </si>
  <si>
    <t xml:space="preserve">Кемеровский р-н, п. Ясногорский п\я ГУ  ГСОШ </t>
  </si>
  <si>
    <t>Государственное бюджетное нетиповое общеобразовательное учреждение «Губернаторская кадетская школа-интернат железнодорожников»</t>
  </si>
  <si>
    <t>г. Тайга, ул. Молодежная, 13</t>
  </si>
  <si>
    <t>Государственное бюджетное нетиповое общеобразовательное учреждение «Губернаторская кадетская школа-интернат полиции»</t>
  </si>
  <si>
    <t>г. Кемерово, ул. Красная, 23</t>
  </si>
  <si>
    <t xml:space="preserve">Государственное  бюджетное  нетиповое общеобразовательное учреждение  «Губернаторский  многопрофильный лицей-интернат»                                                         </t>
  </si>
  <si>
    <t>г. Кемерово, ул. Терешковой, 37а</t>
  </si>
  <si>
    <t xml:space="preserve">Государственное специальное учебно-воспитательное  учреждение для детей и подростков с девиантным поведением «Кемеровская специальная общеобразовательная школа» им. Народного учителя СССР Э.Г. Фельде                 </t>
  </si>
  <si>
    <t>Кемеровский район, с. Верхотомское, ул. Школьная, 20</t>
  </si>
  <si>
    <t>Адрес</t>
  </si>
  <si>
    <t>Муниципальное казённое общеобразовательное учреждение для детей-сирот и детей, оставшихся без попечения родителей «Школа-интернат №3 для детей-сирот и детей, оставшихся без попечения родителей»</t>
  </si>
  <si>
    <t>652990 г.Таштагол, ул.Юбилейная, д.9</t>
  </si>
  <si>
    <t>г Прокопьевск</t>
  </si>
  <si>
    <t>СРЕДНЯЯ ОБЩЕОБРАЗОВАТЕЛЬНАЯ ШКОЛА № 3</t>
  </si>
  <si>
    <t xml:space="preserve">Муниципальное бюджетное учреждение дополнительного образования Анжеро-Судженского городского округа "Детско-юношеская спортивная школа №1 "Юность" </t>
  </si>
  <si>
    <t>652470, Кемеровская область, г.Анжеро-Судженск, ул.С.Перовской, 2</t>
  </si>
  <si>
    <t>Муниципальное бюджетное учреждение дополнительного образования Анжеро-Судженского городского округа "Станция юных туристов"</t>
  </si>
  <si>
    <t>652470, Кемеровская область, г.Анжеро-Судженск, проезд Октябрьский, 7</t>
  </si>
  <si>
    <t>Муниципальное бюджетное учреждение дополнительного образования Анжеро-Судженского городского округа "Образовательно - оздоровительный центр "Олимп"</t>
  </si>
  <si>
    <t>652480, Кемеровская область, г.Анжеро-Судженск, ул. К.Маркса, 1, корпус 2</t>
  </si>
  <si>
    <t>Муниципальное бюджетное образовательное учреждение дополнительного образования Анжеро-Судженского городского округа "Детско-юношеская спортивная школа №2"</t>
  </si>
  <si>
    <t>652474, Кемеровская область, г.Анжеро-Судженск, ул.Магаданская, 10</t>
  </si>
  <si>
    <t xml:space="preserve">Муниципальное бюджетное учреждение дополнительного образования Анжеро-Судженского городского округа "Детский эколого-биологический центр имени Г. Н. Сагиль" </t>
  </si>
  <si>
    <t>652470, Кемеровская область, г. Анжеро-Судженск, ул. Бийская, 64</t>
  </si>
  <si>
    <t>Муниципальное бюджетное учреждение дополнительного образования Анжеро-Судженского городского округа "Дом детского творчества"</t>
  </si>
  <si>
    <t>652473, Кемеровская область, г. Анжеро-Судженск, ул. Мира, 6</t>
  </si>
  <si>
    <t>Муниципальное бюджетное учреждение дополнительного образования "Дом детсткого творчества города Белово"</t>
  </si>
  <si>
    <t>652645, Кемеровская область, г. Белово пгт Новый городок, ул. Гастелло 12</t>
  </si>
  <si>
    <t>Муниципальное бюджетное учреждение дополнительного образования "Дворец творчества детей и молодежи имени Добробабиной А.П. города Белово"</t>
  </si>
  <si>
    <t>652600, Кемеровская область, г.Белово, ул. Советская, 44</t>
  </si>
  <si>
    <t>Муниципальное бюджетное учреждение дополнительного образования "Центр развития творчества у детей и юношества"</t>
  </si>
  <si>
    <t>652425, Кемеровская область, г.Березовский, пр. Ленина, 7-А</t>
  </si>
  <si>
    <t>Муниципальное бюджетное учреждение дополнительного образования "Станция юных техников"</t>
  </si>
  <si>
    <t>652425, Кемеровская область, г.Березовский, пр. Ленина, 66-А</t>
  </si>
  <si>
    <t>Муниципальное бюджетное образовательное учреждение дополнительного образования "Дом детского творчества"</t>
  </si>
  <si>
    <t>652740, Кемеровская область, г.Калтан, ул. Комсомольская, 57а</t>
  </si>
  <si>
    <t>Муниципальное автономное учреждение дополнительного образования "Детско-юношеская спортивная школа № 5"</t>
  </si>
  <si>
    <t>650033, г.Кемерово, ул.Инициативная, 90</t>
  </si>
  <si>
    <t>Муниципальное бюджетное образовательное учреждение дополнительного образования "Городской центр детского (юношеского) технического творчества города Кемерово"</t>
  </si>
  <si>
    <t xml:space="preserve">650056, г.Кемерово, бр. Строителей, 31а </t>
  </si>
  <si>
    <t xml:space="preserve">Муниципальное бюджетное образовательное учреждение дополнительного образования "Городская станция юных натуралистов" </t>
  </si>
  <si>
    <t>650024, г.Кемерово, ул. У. Громовой, 18</t>
  </si>
  <si>
    <t>Муниципальное бюджетное образовательное учреждение дополнительного образования "Детско-юношеский центр Заводского района" г. Кемерово</t>
  </si>
  <si>
    <t>650070, г.Кемерово, пр-т Молодежный 7 б</t>
  </si>
  <si>
    <t>Муниципальное бюджетное образовательное учреждение дополнительного образования детей "Центр дополнительного образования детей им.В.Волошиной"</t>
  </si>
  <si>
    <t>650099, г.Кемерово, ул. Мичурина, 19</t>
  </si>
  <si>
    <t>Муниципальное бюджетное образовательное учреждение дополнительного образования "Центр детского творчества" Центрального района</t>
  </si>
  <si>
    <t>650066, г.Кемерово, пр. Октябрьский, 8</t>
  </si>
  <si>
    <t>Муниципальное бюджетное образовательное учреждение дополнительного образования "Центр детского и юношеского туризма и экскурсий (юных туристов) им. Ю. Двужильного"</t>
  </si>
  <si>
    <t>650003, г.Кемерово, пр. Ленинградский, 23д</t>
  </si>
  <si>
    <t>Муниципальное бюджетное образовательное учреждение дополнительного образования "Центр творчества Заводского района" г.Кемерово</t>
  </si>
  <si>
    <t>650055, г.Кемерово, ул. Федоровского, 22</t>
  </si>
  <si>
    <t>Муниципальное бюджетное учреждение дополнительного образования "Детско - юношеская спортивная школа № 2"</t>
  </si>
  <si>
    <t>650056, г.Кемерово, ул. Волгоградская, 36</t>
  </si>
  <si>
    <t>Муниципальное бюджетное учреждение дополнительного образования "Детско-юношеская спортивная школа № 4"</t>
  </si>
  <si>
    <t>650024, г.Кемерово, ул. В.Волошиной, д. 5 а</t>
  </si>
  <si>
    <t>Муниципальное бюджетное образовательное учреждение дополнительного образования "Дворец творчества детей и молодежи" Ленинского района г. Кемерово</t>
  </si>
  <si>
    <t>Муниципальное бюджетное образовательное учреждение дополнительного образования "Станция юных техников "Поиск"</t>
  </si>
  <si>
    <t>650033, г.Кемерово, ул. Гурьевская, 14 а</t>
  </si>
  <si>
    <t>Муниципальное бюджетное образовательное учреждение дополнительного образования "Кедровский центр развития творчества детей и юношества"</t>
  </si>
  <si>
    <t>650903, г.Кемерово, ул. Стадионная, 6а</t>
  </si>
  <si>
    <t>Муниципальное бюджетное образовательное учреждение дополнительного образования "Дом детского творчества Рудничного района г. Кемерово"</t>
  </si>
  <si>
    <t>650002, г.Кемерово, Шахтеров, 46 б</t>
  </si>
  <si>
    <t>Муниципальное бюджетное образовательное учреждение дополнительного образования "Центр развития творчества детей и юношества Кировского района"</t>
  </si>
  <si>
    <t>650033, г.Кемерово, ул. Александрова, 3</t>
  </si>
  <si>
    <t>Муниципальное бюджетное учреждение дополнительного образования "Центр детского творчества"</t>
  </si>
  <si>
    <t>652700, Кемеровская область, г.Киселёвск, ул. Унжакова, 4</t>
  </si>
  <si>
    <t>Муниципальное бюджетное учреждение дополнительного образования "Дом детского творчества"</t>
  </si>
  <si>
    <t>652707, Кемеровская область, г.Киселевск ул.Панфилова,7</t>
  </si>
  <si>
    <t>Муниципальное бюджетное учреждение дополнительного образования "Центр развития творчества детей и юношества"</t>
  </si>
  <si>
    <t>652723, Кемеровская область, г.Киселевск, ул. 50 лет Города, д. 44</t>
  </si>
  <si>
    <t>652700, Кемеровская область, г.Киселевск, ул. Ленина, д. 35, помещение 3.</t>
  </si>
  <si>
    <t xml:space="preserve">Муниципальное автономное учреждение дополнительного образования  «Дом детского и юношеского туризма, экскурсий» </t>
  </si>
  <si>
    <t>652716, Кемеровская область, г.Киселевск, пер. Мурманский, 20</t>
  </si>
  <si>
    <t>Муниципальное бюджетное учреждение дополнительного образования «Центр развития творчества детей и юношества» поселка Краснобродского»</t>
  </si>
  <si>
    <t xml:space="preserve">652640, Кемеровская область, пгт.Краснобродский, ул. Новая,45. </t>
  </si>
  <si>
    <t>Муниципальное бюджетное образовательное учреждение дополнительного образования "Дворец творчества детей и учащейся молодежи"</t>
  </si>
  <si>
    <t>652518, Кемеровская область, г.Ленинск-Кузнецкий, ул. Горького, д. 10а.</t>
  </si>
  <si>
    <t>Муниципальное бюджетное учреждение дополнительного образования «Центр детского творчества»</t>
  </si>
  <si>
    <t>652878, Кемеровская область, г.Междуреченск, ул. Лазо, 42</t>
  </si>
  <si>
    <t>Муниципальное бюджетное учреждение дополнительного образования «Детско-юношеский центр»</t>
  </si>
  <si>
    <t>652870, Кемеровская область, г.Междуреченск, ул. Березовая, 2</t>
  </si>
  <si>
    <t>Муниципальная бюджетная образовательная организация дополнительного образования "Центр творческого развития и гуманитарного образования им. Г. Неунывахина"</t>
  </si>
  <si>
    <t>652845, Кемеровская область, г.Мыски, ул.Энергетиков, 11</t>
  </si>
  <si>
    <t>Муниципальная бюджетная образовательная организация дополнительного образования "Центр дополнительного образования"</t>
  </si>
  <si>
    <t>652840, Кемеровская область, г.Мыски, ул.Первомайская, 35</t>
  </si>
  <si>
    <t>Муниципальное бюджетное образовательное учреждение дополнительного образования "Мысковская детско-юношеская спортивная школа по горным лыжам и сноуборду"</t>
  </si>
  <si>
    <t>652840, Кемеровская область, г.Мыски. ул.Лесхозная, 15</t>
  </si>
  <si>
    <t>Муниципальное бюджетное образовательное учреждение дополнительного образования "Станция юных техников"</t>
  </si>
  <si>
    <t>652842, Кемеровская область, г.Мыски, пос. Ключевой, Квартал 10, д. 1"б"</t>
  </si>
  <si>
    <t>652840, Кемеровская область. г.Мыски, ул.Лермонтова, 2</t>
  </si>
  <si>
    <t>Муниципальное бюджетное учреждение дополнительного образования "Воено-спортивный центр "Патриот"</t>
  </si>
  <si>
    <t>654018, Кемеровская область, г. Новокузнецк, пр. Октябрьский, 28</t>
  </si>
  <si>
    <t>Муниципальное бюджетное образовательное учреждение дополнительного образования «Городской Дворец детского (юношеского) творчества им. Н.К. Крупской»</t>
  </si>
  <si>
    <t>654018, Кемеровская область, г.Новокузнецк, ул. Циолковского, 78-а</t>
  </si>
  <si>
    <t>Муниципальное автономное учреждение дополнительного образования «Детско-юношеский центр «Орион»</t>
  </si>
  <si>
    <t>654079, Кемеровская область, г.Новокузнецк, ул. Кутузова, д.5А</t>
  </si>
  <si>
    <t>Муниципальное бюджетное учреждение дополнительного образования «Дом детского творчества №1»</t>
  </si>
  <si>
    <t>654034, Кемеровская область, г.Новокузнецк, ул.Обнорского, 13</t>
  </si>
  <si>
    <t>Муниципальное бюджетное образовательное учреждение дополнительного образования детей «Дом детского творчества № 2»</t>
  </si>
  <si>
    <t>654063, Кемеровская область, г. Новокузнецк, ул. Челюскина, д. 24</t>
  </si>
  <si>
    <t>муниципальное бюджетное учреждение дополнительного образования "Дом детского творчества № 4"</t>
  </si>
  <si>
    <t>654059, Кемеровская область, г.Новокузнецк, ул. Тореза, 82А</t>
  </si>
  <si>
    <t>Муниципальное бюджетное образовательное учреждение дополнительного образования «Дом детского творчества № 5»</t>
  </si>
  <si>
    <t xml:space="preserve">654044, Кемеровская область, г.Новокузнецк, пр. Запсибовцев, 7 </t>
  </si>
  <si>
    <t>Муниципальное бюджетное образовательное учреждение дополнительного образования "Детско-юношеская спортивная школа № 3"</t>
  </si>
  <si>
    <t>654038, Кемеровская область, г.Новокузнецк, ул. Климасенко, 16/4</t>
  </si>
  <si>
    <t>Муниципальное автономное образовательное учреждение дополнительного образования «Детско-юношеская спортивная школа № 5»</t>
  </si>
  <si>
    <t>654032, Кемеровская область, г.Новокузнецк, ул. Народная, 31 а</t>
  </si>
  <si>
    <t>Муниципальное бюджетное образовательное учреждение дополнительного образования «Спортивная школа №7»</t>
  </si>
  <si>
    <t>654011, Кемеровская область, г.Новокузнецк, пр. Авиаторов, д.56</t>
  </si>
  <si>
    <t>Муниципальное бюджетное учреждение дополнительного образования «Дом творчества «Вектор»</t>
  </si>
  <si>
    <t>654025, Кемеровская область, г.Новокузнецк, ул. Емельяновская, д. 1</t>
  </si>
  <si>
    <t>Муниципальное бюджетное учреждение дополнительного образования «Центр развития творчества «Уголёк»</t>
  </si>
  <si>
    <t xml:space="preserve">654086, Кемеровская область, г. Новокузнецк,  ул. Новаторов, 15 </t>
  </si>
  <si>
    <t>Муниципальное бюджетное образовательное учреждение дополнительного образования «Центр детского (юношеского) технического творчества «Меридиан»</t>
  </si>
  <si>
    <t>654031, Кемеровская область, г.Новокузнецк, ул. Горьковская, корпус 11А</t>
  </si>
  <si>
    <t>Муниципальное бюджетное учреждение дополнительного образования "Станция юных натуралистов "</t>
  </si>
  <si>
    <t>654031, Кемеровская область, г.Новокузнецк, ул. Горьковская, 42</t>
  </si>
  <si>
    <t>Муниципальное бюджетное учреждение дополнительного образования "Детско-юношеская спортивная школа"</t>
  </si>
  <si>
    <t xml:space="preserve">652811, Кемеровская область, г. Осинники, ул. Победы, 35 а, пом. 91 </t>
  </si>
  <si>
    <t>652800, Кемеровская область, г. Осинники, ул. Кирова, д. 27</t>
  </si>
  <si>
    <t>Муниципальное бюджетное учреждение дополнительного образования "Станция юных техников имени П.В.Лосоногова"</t>
  </si>
  <si>
    <t>652811, Кемеровская область, г. Осинники, ул. Победы, д. 35 а</t>
  </si>
  <si>
    <t>Муниципальное бюджетное образовательное учреждение дополнительного образования "Детская школа искусств"</t>
  </si>
  <si>
    <t>Муниципальное бюджетное образовательное учреждение дополнительного образования "Центр дополнительного образования детей"</t>
  </si>
  <si>
    <t>653047, Кемеровская область, г.Прокопьевск, ул.Обручева, 65;</t>
  </si>
  <si>
    <t>Муниципальное бюджетное образовательное учреждение дополнительного образования «Дом детского творчества»</t>
  </si>
  <si>
    <t>653007, Кемеровская область, г.Прокопьевск, пер. Коксовый, дом 4</t>
  </si>
  <si>
    <t>Муниципальное бюджетное образовательное учреждение дополнительного образования "Дворец детского творчества имени Ю.А.Гагарина"</t>
  </si>
  <si>
    <t>653000, Кемеровская область, г.Прокопьевск, ул.Артема, 8</t>
  </si>
  <si>
    <t>Муниципальное бюджетное образовательное учреждение дополнительного образования "Дом детского творчества им. Б. Т. Куропаткина"</t>
  </si>
  <si>
    <t>652560, Кемеровская область, г. Полысаево, ул. Крупской, 62</t>
  </si>
  <si>
    <t>Муниципальное бюджетное образовательное учреждения дополнительного образования "Спортивная школа" Тайгинского городского округа</t>
  </si>
  <si>
    <t>652401, Кемеровская область, г. Тайга, ул. Молодежная, 1</t>
  </si>
  <si>
    <t>Муниципальное бюджетное образовательное учреждение дополнительного образования "Дом творчества" Тайгинского городского округа</t>
  </si>
  <si>
    <t>652401, Кемеровская область, г.Тайга, ул.Молодежная, 1</t>
  </si>
  <si>
    <t>Муниципальное бюджетное учреждение дополнительного образования «Детско-юношеский центр г. Юрги»</t>
  </si>
  <si>
    <t>652050, Кемеровская область, г.Юрга ул.Московская, 49</t>
  </si>
  <si>
    <t>Муниципальное бюджетное учреждение дополнительного образования «Центр внешкольной работы «Сибиряк» г.Юрги»</t>
  </si>
  <si>
    <t>652051, Кемеровская область, г.Юрга, ул. Ленина, 97</t>
  </si>
  <si>
    <t>Муниципальное бюджетное учреждение дополнительного образования "Городской центр детского (юношеского) технического творчества г.Юрги"</t>
  </si>
  <si>
    <t>652062, Кемеровская область, г. Юрга, пр. Победы, 49</t>
  </si>
  <si>
    <t xml:space="preserve">Муниципальное бюджетное учреждение дополнительного образования «Дом детского творчества» </t>
  </si>
  <si>
    <t>652680, Кемеровская область, Беловский район, п. Старобачаты, ул. Томская, 9</t>
  </si>
  <si>
    <t>Муниципальное бюджетное образовательное учреждение дополнительного образования детей «Дом детского творчества г. Салаира»</t>
  </si>
  <si>
    <t>652770, Кемеровская область, Гурьевский район, г. Салаир, ул. А.Матросова, 38 а</t>
  </si>
  <si>
    <t>Муниципальное автономное образовательное учреждение дополнительного образования детей «Центр дополнительного образования детей»</t>
  </si>
  <si>
    <t>Муниципальное бюджетное образовательное учреждение дополнительного образования детей «Центр детского творчества Гурьевского района»</t>
  </si>
  <si>
    <t>652765, Кемеровская область, Гурьевский район, п. Раздольный, ул. Фурманова, 2</t>
  </si>
  <si>
    <t>Муниципальное бюджетное образовательное учреждение дополнительного образования детей «Дом детского творчества»</t>
  </si>
  <si>
    <t>652120, Кемеровская область Ижморский район, пгт. Ижморский, ул. Западная, 7</t>
  </si>
  <si>
    <t>Муниципальное бюджетное образовательное учреждение дополнительного образования детей «Детско-юношеская спортивная школа»</t>
  </si>
  <si>
    <t>652120, Кемеровская область, Ижморский район, пгт. Ижморский, ул. Стадионная,14</t>
  </si>
  <si>
    <t>Муниципальное автономное учреждение дополнительного образования "Дом детского творчества" Кемеровского муниципального района</t>
  </si>
  <si>
    <t>650515, Кемеровская область, Кемеровский район, с. Ягуново, ул.Школьная, д.6</t>
  </si>
  <si>
    <t>Муниципальное бюджетное учреждение дополнительного образования "Детский оздоровительно-образовательный (профильный) центр" Кемеровского муниципального района</t>
  </si>
  <si>
    <t>Муниципальное бюджетное образовательное учреждение дополнительного образования детей «Крапивинский Дом детского творчества»</t>
  </si>
  <si>
    <t>652440, Кемеровская область, Крапивинский район, пгт. Крапивинский, ул.Юбилейная, 4</t>
  </si>
  <si>
    <t>Муниципальное бюджетное образовательное учреждение дополнительного образования детей  «Дом детского творчества»</t>
  </si>
  <si>
    <t>652573, Кемеровская область, Ленинск-Кузнецкий район, д.Новопокасьма ул.Туснолобовой-Марченко, 1</t>
  </si>
  <si>
    <t>Муниципальное бюджетное образовательное учреждение дополнительного образования детей  «Детско-юношеская спортивная школа»</t>
  </si>
  <si>
    <t>652590 Кемеровская область, Ленинск-Кузнецкий район, п.Демьяновка, ул. Чкалова, д. 7</t>
  </si>
  <si>
    <t>Муниципальное бюджетное образовательное учреждение дополнительного образования детей  «Детско-юношеская спортивная школа «Олимп»</t>
  </si>
  <si>
    <t>652584, Кемеровская область, Ленинск-Кузнецкий район, пос. Мирный, ул. Весенняя, 25 а</t>
  </si>
  <si>
    <t>муниципальное бюджетное образовательное учреждение дополнительного образования "Центр дополнительного образования детей"</t>
  </si>
  <si>
    <t>652150, Кемеровская область, г. Мариинск, ул. Вокзальная, 7</t>
  </si>
  <si>
    <t>муниципальное бюджетное образовательное учреждение дополнительного образования "Дом детского творчества"</t>
  </si>
  <si>
    <t>652150, Кемеровская область, г. Мариинск, ул. Ленина, 8</t>
  </si>
  <si>
    <t>Муниципальное автономное образовательное учреждение дополнительного образования детей «Детско-юношеская спортивная школа»</t>
  </si>
  <si>
    <t>654201, Кемеровская область, Новокузнецкий район, с. Сосновка, ул. Целинная, д.57.</t>
  </si>
  <si>
    <t>Муниципальное бюджетное учреждение дополнительного образования "Дом детского творчества Новокузнецкого муниципального района</t>
  </si>
  <si>
    <t>654201, Кемеровская область, новокузнецкий район, с. Кузедееево, ул. Ленинская,67/1</t>
  </si>
  <si>
    <t>Муниципальное бюджетное учреждение дополнительного образования «Трудармейский дом детского творчества»</t>
  </si>
  <si>
    <t>653250, Кемеровская область, Прокопьевский муниципальный район, п. Трудармейский, ул. Советская, 59, помещение № 4п.</t>
  </si>
  <si>
    <t>Муниципальное  автономное учреждение дополнительного образования «Детско-юношеская спортивная школа</t>
  </si>
  <si>
    <t>653250, Кемеровская область, Прокопьевский муниципальный район, п.Трудармейский, пер.Садовый, 4 Б</t>
  </si>
  <si>
    <t>Полнота и актуальность информации об организации, осуществляющей образовательную деятельность, размещенной на официальном сайте организации в сети "Интернет"</t>
  </si>
  <si>
    <t>Наличие на официальном сайте организации в сети Интернет сведений о педагогических работниках организации</t>
  </si>
  <si>
    <t>Доступность взаимодействия с образовательной организацией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</si>
  <si>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Доступность сведений о ходе рассмотрения обращений, поступивших в организацию от заинтересованных граждан (по телефону, по электронной почте, с помощью электронных сервисов, доступных на официальном сайте организации)</t>
  </si>
  <si>
    <t>Материально-техническое и информационное обеспечение</t>
  </si>
  <si>
    <t>Наличие необходимых условий для охраны и укрепления здоровья, организации питания обучающихся</t>
  </si>
  <si>
    <t>Условия для индивидуальной работы с обучающимися</t>
  </si>
  <si>
    <t>Наличие дополнительных образовательных программ</t>
  </si>
  <si>
    <t>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</si>
  <si>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Наличие возможности оказания обучающимся психолого-педагогической, медицинской и социальной помощи</t>
  </si>
  <si>
    <t>Наличие условий организации обучения и воспитания обучающихся с ограниченными возможностями здоровья и инвалидов</t>
  </si>
  <si>
    <t xml:space="preserve">доброжелательность 
и вежливость работников
</t>
  </si>
  <si>
    <t>компетентностью работников</t>
  </si>
  <si>
    <t>Удовлетворенность материально-техническим обеспечением организации</t>
  </si>
  <si>
    <t xml:space="preserve">Удовлетворенность качеством 
предоставляемых образовательных услуг
</t>
  </si>
  <si>
    <t>Готовность рекомендовать организацию родственникам и друзьям</t>
  </si>
  <si>
    <t xml:space="preserve"> Полнота и актуальность информации об организации, осуществляющей образовательную деятельность, размещенной на официальном сайте организации в сети "Интернет"</t>
  </si>
  <si>
    <t xml:space="preserve"> Наличие на официальном сайте организации в сети Интернет сведений о педагогических работниках организации</t>
  </si>
  <si>
    <t xml:space="preserve"> Доступность взаимодействия с образовательной организацией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</si>
</sst>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name val="Calibri"/>
      <family val="2"/>
    </font>
    <font>
      <sz val="9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Inheri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13"/>
        <bgColor indexed="8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justify"/>
    </xf>
    <xf numFmtId="0" fontId="2" fillId="3" borderId="0" xfId="0" applyFont="1" applyFill="1" applyBorder="1" applyAlignment="1">
      <alignment horizontal="center" vertical="justify"/>
    </xf>
    <xf numFmtId="0" fontId="0" fillId="3" borderId="1" xfId="0" applyFill="1" applyBorder="1" applyAlignment="1">
      <alignment vertical="justify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/>
    </xf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justify"/>
    </xf>
    <xf numFmtId="0" fontId="12" fillId="4" borderId="1" xfId="0" applyFont="1" applyFill="1" applyBorder="1" applyAlignment="1">
      <alignment vertical="justify"/>
    </xf>
    <xf numFmtId="0" fontId="1" fillId="6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AP653"/>
  <sheetViews>
    <sheetView topLeftCell="A4" workbookViewId="0">
      <selection activeCell="C313" sqref="C313"/>
    </sheetView>
  </sheetViews>
  <sheetFormatPr defaultColWidth="8.85546875" defaultRowHeight="12"/>
  <cols>
    <col min="1" max="1" width="4.7109375" style="3" bestFit="1" customWidth="1"/>
    <col min="2" max="2" width="45.140625" style="3" customWidth="1"/>
    <col min="3" max="3" width="15.85546875" style="3" customWidth="1"/>
    <col min="4" max="4" width="10.5703125" style="20" customWidth="1"/>
    <col min="5" max="5" width="6.42578125" style="20" customWidth="1"/>
    <col min="6" max="6" width="6.5703125" style="20" customWidth="1"/>
    <col min="7" max="7" width="6.5703125" style="21" customWidth="1"/>
    <col min="8" max="8" width="6.5703125" style="19" customWidth="1"/>
    <col min="9" max="9" width="7" style="19" customWidth="1"/>
    <col min="10" max="10" width="7.5703125" style="19" customWidth="1"/>
    <col min="11" max="12" width="7.140625" style="19" customWidth="1"/>
    <col min="13" max="13" width="7.140625" style="5" customWidth="1"/>
    <col min="14" max="14" width="6.85546875" style="5" customWidth="1"/>
    <col min="15" max="15" width="7.5703125" style="3" customWidth="1"/>
    <col min="16" max="16" width="7.28515625" style="3" customWidth="1"/>
    <col min="17" max="17" width="7.42578125" style="3" customWidth="1"/>
    <col min="18" max="18" width="7.5703125" style="3" customWidth="1"/>
    <col min="19" max="19" width="7.140625" style="3" customWidth="1"/>
    <col min="20" max="20" width="6.5703125" style="22" hidden="1" customWidth="1"/>
    <col min="21" max="21" width="7.7109375" style="3" hidden="1" customWidth="1"/>
    <col min="22" max="22" width="9.28515625" style="3" hidden="1" customWidth="1"/>
    <col min="23" max="23" width="9" style="19" hidden="1" customWidth="1"/>
    <col min="24" max="24" width="14" style="3" customWidth="1"/>
    <col min="25" max="16384" width="8.85546875" style="3"/>
  </cols>
  <sheetData>
    <row r="1" spans="1:24">
      <c r="D1" s="4"/>
      <c r="E1" s="4"/>
      <c r="F1" s="4"/>
      <c r="G1" s="4"/>
      <c r="H1" s="3"/>
      <c r="I1" s="3"/>
      <c r="J1" s="3"/>
      <c r="K1" s="3"/>
      <c r="L1" s="3"/>
      <c r="T1" s="6"/>
      <c r="W1" s="3"/>
    </row>
    <row r="2" spans="1:24" s="7" customFormat="1" ht="12.75" thickBot="1"/>
    <row r="3" spans="1:24" s="7" customFormat="1" ht="41.25" customHeight="1" thickBot="1">
      <c r="A3" s="90" t="s">
        <v>939</v>
      </c>
      <c r="B3" s="92" t="s">
        <v>211</v>
      </c>
      <c r="C3" s="97" t="s">
        <v>1540</v>
      </c>
      <c r="D3" s="94" t="s">
        <v>932</v>
      </c>
      <c r="E3" s="88"/>
      <c r="F3" s="88"/>
      <c r="G3" s="95"/>
      <c r="H3" s="87" t="s">
        <v>938</v>
      </c>
      <c r="I3" s="88"/>
      <c r="J3" s="88"/>
      <c r="K3" s="88"/>
      <c r="L3" s="88"/>
      <c r="M3" s="88"/>
      <c r="N3" s="89"/>
      <c r="O3" s="94" t="s">
        <v>929</v>
      </c>
      <c r="P3" s="96"/>
      <c r="Q3" s="87" t="s">
        <v>930</v>
      </c>
      <c r="R3" s="88"/>
      <c r="S3" s="88"/>
      <c r="T3" s="84" t="s">
        <v>931</v>
      </c>
      <c r="U3" s="85"/>
      <c r="V3" s="85"/>
      <c r="W3" s="85"/>
      <c r="X3" s="86"/>
    </row>
    <row r="4" spans="1:24" ht="151.5" customHeight="1">
      <c r="A4" s="91"/>
      <c r="B4" s="93"/>
      <c r="C4" s="98"/>
      <c r="D4" s="78" t="s">
        <v>1708</v>
      </c>
      <c r="E4" s="78" t="s">
        <v>1709</v>
      </c>
      <c r="F4" s="79" t="s">
        <v>1710</v>
      </c>
      <c r="G4" s="80" t="s">
        <v>1711</v>
      </c>
      <c r="H4" s="81" t="s">
        <v>1712</v>
      </c>
      <c r="I4" s="81" t="s">
        <v>1713</v>
      </c>
      <c r="J4" s="81" t="s">
        <v>1714</v>
      </c>
      <c r="K4" s="81" t="s">
        <v>1715</v>
      </c>
      <c r="L4" s="81" t="s">
        <v>1716</v>
      </c>
      <c r="M4" s="81" t="s">
        <v>1717</v>
      </c>
      <c r="N4" s="81" t="s">
        <v>1718</v>
      </c>
      <c r="O4" s="82" t="s">
        <v>1719</v>
      </c>
      <c r="P4" s="82" t="s">
        <v>1720</v>
      </c>
      <c r="Q4" s="82" t="s">
        <v>1721</v>
      </c>
      <c r="R4" s="82" t="s">
        <v>1722</v>
      </c>
      <c r="S4" s="82" t="s">
        <v>1723</v>
      </c>
      <c r="T4" s="23" t="s">
        <v>933</v>
      </c>
      <c r="U4" s="24" t="s">
        <v>934</v>
      </c>
      <c r="V4" s="24" t="s">
        <v>935</v>
      </c>
      <c r="W4" s="24" t="s">
        <v>936</v>
      </c>
      <c r="X4" s="24" t="s">
        <v>937</v>
      </c>
    </row>
    <row r="5" spans="1:24" ht="24" hidden="1">
      <c r="A5" s="8">
        <v>1</v>
      </c>
      <c r="B5" s="63" t="s">
        <v>212</v>
      </c>
      <c r="C5" s="15" t="s">
        <v>588</v>
      </c>
      <c r="D5" s="30">
        <v>10</v>
      </c>
      <c r="E5" s="30">
        <v>8</v>
      </c>
      <c r="F5" s="30">
        <v>3</v>
      </c>
      <c r="G5" s="30">
        <v>0</v>
      </c>
      <c r="H5" s="26">
        <v>10</v>
      </c>
      <c r="I5" s="26">
        <v>9</v>
      </c>
      <c r="J5" s="26">
        <v>9</v>
      </c>
      <c r="K5" s="26">
        <v>5</v>
      </c>
      <c r="L5" s="26">
        <v>8</v>
      </c>
      <c r="M5" s="26">
        <v>8</v>
      </c>
      <c r="N5" s="8">
        <v>9</v>
      </c>
      <c r="O5" s="27">
        <v>10</v>
      </c>
      <c r="P5" s="27">
        <v>10</v>
      </c>
      <c r="Q5" s="27">
        <v>10</v>
      </c>
      <c r="R5" s="27">
        <v>10</v>
      </c>
      <c r="S5" s="27">
        <v>10</v>
      </c>
      <c r="T5" s="25">
        <f>D5+E5+F5+G5</f>
        <v>21</v>
      </c>
      <c r="U5" s="35">
        <f>H5+I5+J5+K5+L5+M5+N5</f>
        <v>58</v>
      </c>
      <c r="V5" s="36">
        <f>O5+P5</f>
        <v>20</v>
      </c>
      <c r="W5" s="36">
        <f>Q5+R5+S5</f>
        <v>30</v>
      </c>
      <c r="X5" s="36">
        <f>T5+U5+V5+W5</f>
        <v>129</v>
      </c>
    </row>
    <row r="6" spans="1:24" ht="24" hidden="1">
      <c r="A6" s="8">
        <v>2</v>
      </c>
      <c r="B6" s="67" t="s">
        <v>213</v>
      </c>
      <c r="C6" s="15" t="s">
        <v>589</v>
      </c>
      <c r="D6" s="30">
        <v>10</v>
      </c>
      <c r="E6" s="30">
        <v>10</v>
      </c>
      <c r="F6" s="30">
        <v>4</v>
      </c>
      <c r="G6" s="30">
        <v>0</v>
      </c>
      <c r="H6" s="26">
        <v>10</v>
      </c>
      <c r="I6" s="26">
        <v>10</v>
      </c>
      <c r="J6" s="26">
        <v>8</v>
      </c>
      <c r="K6" s="26">
        <v>8</v>
      </c>
      <c r="L6" s="26">
        <v>8</v>
      </c>
      <c r="M6" s="26">
        <v>8</v>
      </c>
      <c r="N6" s="8">
        <v>7</v>
      </c>
      <c r="O6" s="27">
        <v>9.8800000000000008</v>
      </c>
      <c r="P6" s="27">
        <v>10</v>
      </c>
      <c r="Q6" s="27">
        <v>9.8800000000000008</v>
      </c>
      <c r="R6" s="27">
        <v>10</v>
      </c>
      <c r="S6" s="27">
        <v>10</v>
      </c>
      <c r="T6" s="25">
        <f t="shared" ref="T6:T69" si="0">D6+E6+F6+G6</f>
        <v>24</v>
      </c>
      <c r="U6" s="35">
        <f t="shared" ref="U6:U69" si="1">H6+I6+J6+K6+L6+M6+N6</f>
        <v>59</v>
      </c>
      <c r="V6" s="36">
        <f t="shared" ref="V6:V69" si="2">O6+P6</f>
        <v>19.880000000000003</v>
      </c>
      <c r="W6" s="36">
        <f t="shared" ref="W6:W69" si="3">Q6+R6+S6</f>
        <v>29.880000000000003</v>
      </c>
      <c r="X6" s="36">
        <f t="shared" ref="X6:X69" si="4">T6+U6+V6+W6</f>
        <v>132.76</v>
      </c>
    </row>
    <row r="7" spans="1:24" ht="24" hidden="1">
      <c r="A7" s="8">
        <v>3</v>
      </c>
      <c r="B7" s="67" t="s">
        <v>214</v>
      </c>
      <c r="C7" s="15" t="s">
        <v>590</v>
      </c>
      <c r="D7" s="30">
        <v>10</v>
      </c>
      <c r="E7" s="30">
        <v>9</v>
      </c>
      <c r="F7" s="30">
        <v>10</v>
      </c>
      <c r="G7" s="30">
        <v>7</v>
      </c>
      <c r="H7" s="26">
        <v>10</v>
      </c>
      <c r="I7" s="26">
        <v>10</v>
      </c>
      <c r="J7" s="26">
        <v>10</v>
      </c>
      <c r="K7" s="26">
        <v>10</v>
      </c>
      <c r="L7" s="26">
        <v>10</v>
      </c>
      <c r="M7" s="26">
        <v>10</v>
      </c>
      <c r="N7" s="8">
        <v>10</v>
      </c>
      <c r="O7" s="27">
        <v>10</v>
      </c>
      <c r="P7" s="27">
        <v>10</v>
      </c>
      <c r="Q7" s="27">
        <v>10</v>
      </c>
      <c r="R7" s="27">
        <v>10</v>
      </c>
      <c r="S7" s="27">
        <v>10</v>
      </c>
      <c r="T7" s="25">
        <f t="shared" si="0"/>
        <v>36</v>
      </c>
      <c r="U7" s="35">
        <f t="shared" si="1"/>
        <v>70</v>
      </c>
      <c r="V7" s="36">
        <f t="shared" si="2"/>
        <v>20</v>
      </c>
      <c r="W7" s="36">
        <f t="shared" si="3"/>
        <v>30</v>
      </c>
      <c r="X7" s="36">
        <f t="shared" si="4"/>
        <v>156</v>
      </c>
    </row>
    <row r="8" spans="1:24" ht="24" hidden="1">
      <c r="A8" s="8">
        <v>4</v>
      </c>
      <c r="B8" s="63" t="s">
        <v>215</v>
      </c>
      <c r="C8" s="15" t="s">
        <v>591</v>
      </c>
      <c r="D8" s="30">
        <v>10</v>
      </c>
      <c r="E8" s="30">
        <v>10</v>
      </c>
      <c r="F8" s="30">
        <v>4</v>
      </c>
      <c r="G8" s="30">
        <v>0</v>
      </c>
      <c r="H8" s="26">
        <v>8</v>
      </c>
      <c r="I8" s="26">
        <v>9</v>
      </c>
      <c r="J8" s="26">
        <v>8</v>
      </c>
      <c r="K8" s="26">
        <v>9</v>
      </c>
      <c r="L8" s="26">
        <v>9</v>
      </c>
      <c r="M8" s="26">
        <v>7</v>
      </c>
      <c r="N8" s="8">
        <v>8</v>
      </c>
      <c r="O8" s="27">
        <v>10</v>
      </c>
      <c r="P8" s="27">
        <v>10</v>
      </c>
      <c r="Q8" s="27">
        <v>10</v>
      </c>
      <c r="R8" s="27">
        <v>10</v>
      </c>
      <c r="S8" s="27">
        <v>10</v>
      </c>
      <c r="T8" s="25">
        <f t="shared" si="0"/>
        <v>24</v>
      </c>
      <c r="U8" s="35">
        <f t="shared" si="1"/>
        <v>58</v>
      </c>
      <c r="V8" s="36">
        <f t="shared" si="2"/>
        <v>20</v>
      </c>
      <c r="W8" s="36">
        <f t="shared" si="3"/>
        <v>30</v>
      </c>
      <c r="X8" s="36">
        <f t="shared" si="4"/>
        <v>132</v>
      </c>
    </row>
    <row r="9" spans="1:24" ht="48" hidden="1">
      <c r="A9" s="8">
        <v>5</v>
      </c>
      <c r="B9" s="63" t="s">
        <v>216</v>
      </c>
      <c r="C9" s="15" t="s">
        <v>592</v>
      </c>
      <c r="D9" s="30">
        <v>10</v>
      </c>
      <c r="E9" s="30">
        <v>10</v>
      </c>
      <c r="F9" s="30">
        <v>4</v>
      </c>
      <c r="G9" s="30">
        <v>0</v>
      </c>
      <c r="H9" s="26">
        <v>10</v>
      </c>
      <c r="I9" s="26">
        <v>9</v>
      </c>
      <c r="J9" s="26">
        <v>8</v>
      </c>
      <c r="K9" s="26">
        <v>5</v>
      </c>
      <c r="L9" s="26">
        <v>5</v>
      </c>
      <c r="M9" s="26">
        <v>5</v>
      </c>
      <c r="N9" s="8">
        <v>9</v>
      </c>
      <c r="O9" s="27">
        <v>10</v>
      </c>
      <c r="P9" s="27">
        <v>10</v>
      </c>
      <c r="Q9" s="27">
        <v>10</v>
      </c>
      <c r="R9" s="27">
        <v>10</v>
      </c>
      <c r="S9" s="27">
        <v>10</v>
      </c>
      <c r="T9" s="25">
        <f t="shared" si="0"/>
        <v>24</v>
      </c>
      <c r="U9" s="35">
        <f t="shared" si="1"/>
        <v>51</v>
      </c>
      <c r="V9" s="36">
        <f t="shared" si="2"/>
        <v>20</v>
      </c>
      <c r="W9" s="36">
        <f t="shared" si="3"/>
        <v>30</v>
      </c>
      <c r="X9" s="36">
        <f t="shared" si="4"/>
        <v>125</v>
      </c>
    </row>
    <row r="10" spans="1:24" s="5" customFormat="1" ht="36" hidden="1">
      <c r="A10" s="8">
        <v>6</v>
      </c>
      <c r="B10" s="63" t="s">
        <v>217</v>
      </c>
      <c r="C10" s="15" t="s">
        <v>593</v>
      </c>
      <c r="D10" s="30">
        <v>10</v>
      </c>
      <c r="E10" s="30">
        <v>10</v>
      </c>
      <c r="F10" s="30">
        <v>4</v>
      </c>
      <c r="G10" s="30">
        <v>0</v>
      </c>
      <c r="H10" s="8">
        <v>10</v>
      </c>
      <c r="I10" s="8">
        <v>10</v>
      </c>
      <c r="J10" s="8">
        <v>9</v>
      </c>
      <c r="K10" s="8">
        <v>9</v>
      </c>
      <c r="L10" s="8">
        <v>9</v>
      </c>
      <c r="M10" s="8">
        <v>8</v>
      </c>
      <c r="N10" s="8">
        <v>7</v>
      </c>
      <c r="O10" s="29">
        <v>10</v>
      </c>
      <c r="P10" s="29">
        <v>10</v>
      </c>
      <c r="Q10" s="29">
        <v>10</v>
      </c>
      <c r="R10" s="29">
        <v>10</v>
      </c>
      <c r="S10" s="29">
        <v>10</v>
      </c>
      <c r="T10" s="25">
        <f t="shared" si="0"/>
        <v>24</v>
      </c>
      <c r="U10" s="35">
        <f t="shared" si="1"/>
        <v>62</v>
      </c>
      <c r="V10" s="36">
        <f t="shared" si="2"/>
        <v>20</v>
      </c>
      <c r="W10" s="36">
        <f t="shared" si="3"/>
        <v>30</v>
      </c>
      <c r="X10" s="36">
        <f t="shared" si="4"/>
        <v>136</v>
      </c>
    </row>
    <row r="11" spans="1:24" s="5" customFormat="1" ht="24" hidden="1">
      <c r="A11" s="8">
        <v>7</v>
      </c>
      <c r="B11" s="63" t="s">
        <v>218</v>
      </c>
      <c r="C11" s="15" t="s">
        <v>594</v>
      </c>
      <c r="D11" s="30">
        <v>10</v>
      </c>
      <c r="E11" s="30">
        <v>10</v>
      </c>
      <c r="F11" s="30">
        <v>9</v>
      </c>
      <c r="G11" s="30">
        <v>10</v>
      </c>
      <c r="H11" s="8">
        <v>9</v>
      </c>
      <c r="I11" s="8">
        <v>8</v>
      </c>
      <c r="J11" s="8">
        <v>9</v>
      </c>
      <c r="K11" s="8">
        <v>9</v>
      </c>
      <c r="L11" s="8">
        <v>9</v>
      </c>
      <c r="M11" s="8">
        <v>9</v>
      </c>
      <c r="N11" s="8">
        <v>8</v>
      </c>
      <c r="O11" s="29">
        <v>10</v>
      </c>
      <c r="P11" s="29">
        <v>10</v>
      </c>
      <c r="Q11" s="29">
        <v>10</v>
      </c>
      <c r="R11" s="29">
        <v>10</v>
      </c>
      <c r="S11" s="29">
        <v>10</v>
      </c>
      <c r="T11" s="25">
        <f t="shared" si="0"/>
        <v>39</v>
      </c>
      <c r="U11" s="35">
        <f t="shared" si="1"/>
        <v>61</v>
      </c>
      <c r="V11" s="36">
        <f t="shared" si="2"/>
        <v>20</v>
      </c>
      <c r="W11" s="36">
        <f t="shared" si="3"/>
        <v>30</v>
      </c>
      <c r="X11" s="36">
        <f t="shared" si="4"/>
        <v>150</v>
      </c>
    </row>
    <row r="12" spans="1:24" s="5" customFormat="1" ht="24" hidden="1">
      <c r="A12" s="8">
        <v>8</v>
      </c>
      <c r="B12" s="63" t="s">
        <v>219</v>
      </c>
      <c r="C12" s="15" t="s">
        <v>595</v>
      </c>
      <c r="D12" s="30">
        <v>9</v>
      </c>
      <c r="E12" s="30">
        <v>9</v>
      </c>
      <c r="F12" s="30">
        <v>6</v>
      </c>
      <c r="G12" s="30">
        <v>0</v>
      </c>
      <c r="H12" s="8">
        <v>10</v>
      </c>
      <c r="I12" s="8">
        <v>10</v>
      </c>
      <c r="J12" s="8">
        <v>9</v>
      </c>
      <c r="K12" s="8">
        <v>9</v>
      </c>
      <c r="L12" s="8">
        <v>9</v>
      </c>
      <c r="M12" s="8">
        <v>9</v>
      </c>
      <c r="N12" s="8">
        <v>10</v>
      </c>
      <c r="O12" s="29">
        <v>9.92</v>
      </c>
      <c r="P12" s="29">
        <v>9.92</v>
      </c>
      <c r="Q12" s="29">
        <v>9.92</v>
      </c>
      <c r="R12" s="29">
        <v>9.92</v>
      </c>
      <c r="S12" s="29">
        <v>9.92</v>
      </c>
      <c r="T12" s="25">
        <f t="shared" si="0"/>
        <v>24</v>
      </c>
      <c r="U12" s="35">
        <f t="shared" si="1"/>
        <v>66</v>
      </c>
      <c r="V12" s="36">
        <f t="shared" si="2"/>
        <v>19.84</v>
      </c>
      <c r="W12" s="36">
        <f t="shared" si="3"/>
        <v>29.759999999999998</v>
      </c>
      <c r="X12" s="36">
        <f t="shared" si="4"/>
        <v>139.6</v>
      </c>
    </row>
    <row r="13" spans="1:24" ht="24" hidden="1">
      <c r="A13" s="8">
        <v>9</v>
      </c>
      <c r="B13" s="63" t="s">
        <v>220</v>
      </c>
      <c r="C13" s="15" t="s">
        <v>596</v>
      </c>
      <c r="D13" s="30">
        <v>9</v>
      </c>
      <c r="E13" s="30">
        <v>9</v>
      </c>
      <c r="F13" s="30">
        <v>6</v>
      </c>
      <c r="G13" s="30">
        <v>2</v>
      </c>
      <c r="H13" s="26">
        <v>10</v>
      </c>
      <c r="I13" s="26">
        <v>9</v>
      </c>
      <c r="J13" s="26">
        <v>10</v>
      </c>
      <c r="K13" s="26">
        <v>9</v>
      </c>
      <c r="L13" s="26">
        <v>10</v>
      </c>
      <c r="M13" s="26">
        <v>10</v>
      </c>
      <c r="N13" s="8">
        <v>10</v>
      </c>
      <c r="O13" s="27">
        <v>10</v>
      </c>
      <c r="P13" s="27">
        <v>10</v>
      </c>
      <c r="Q13" s="27">
        <v>10</v>
      </c>
      <c r="R13" s="27">
        <v>10</v>
      </c>
      <c r="S13" s="27">
        <v>10</v>
      </c>
      <c r="T13" s="25">
        <f t="shared" si="0"/>
        <v>26</v>
      </c>
      <c r="U13" s="35">
        <f t="shared" si="1"/>
        <v>68</v>
      </c>
      <c r="V13" s="36">
        <f t="shared" si="2"/>
        <v>20</v>
      </c>
      <c r="W13" s="36">
        <f t="shared" si="3"/>
        <v>30</v>
      </c>
      <c r="X13" s="36">
        <f t="shared" si="4"/>
        <v>144</v>
      </c>
    </row>
    <row r="14" spans="1:24" ht="24" hidden="1">
      <c r="A14" s="8">
        <v>10</v>
      </c>
      <c r="B14" s="63" t="s">
        <v>221</v>
      </c>
      <c r="C14" s="15" t="s">
        <v>597</v>
      </c>
      <c r="D14" s="30">
        <v>9</v>
      </c>
      <c r="E14" s="30">
        <v>10</v>
      </c>
      <c r="F14" s="30">
        <v>4</v>
      </c>
      <c r="G14" s="30">
        <v>0</v>
      </c>
      <c r="H14" s="26">
        <v>9</v>
      </c>
      <c r="I14" s="26">
        <v>9</v>
      </c>
      <c r="J14" s="26">
        <v>8</v>
      </c>
      <c r="K14" s="26">
        <v>8</v>
      </c>
      <c r="L14" s="26">
        <v>8</v>
      </c>
      <c r="M14" s="26">
        <v>8</v>
      </c>
      <c r="N14" s="8">
        <v>8</v>
      </c>
      <c r="O14" s="27">
        <v>10</v>
      </c>
      <c r="P14" s="27">
        <v>10</v>
      </c>
      <c r="Q14" s="27">
        <v>10</v>
      </c>
      <c r="R14" s="27">
        <v>10</v>
      </c>
      <c r="S14" s="27">
        <v>10</v>
      </c>
      <c r="T14" s="25">
        <f t="shared" si="0"/>
        <v>23</v>
      </c>
      <c r="U14" s="35">
        <f t="shared" si="1"/>
        <v>58</v>
      </c>
      <c r="V14" s="36">
        <f t="shared" si="2"/>
        <v>20</v>
      </c>
      <c r="W14" s="36">
        <f t="shared" si="3"/>
        <v>30</v>
      </c>
      <c r="X14" s="36">
        <f t="shared" si="4"/>
        <v>131</v>
      </c>
    </row>
    <row r="15" spans="1:24" ht="24" hidden="1">
      <c r="A15" s="8">
        <v>11</v>
      </c>
      <c r="B15" s="63" t="s">
        <v>222</v>
      </c>
      <c r="C15" s="15" t="s">
        <v>598</v>
      </c>
      <c r="D15" s="30">
        <v>10</v>
      </c>
      <c r="E15" s="30">
        <v>10</v>
      </c>
      <c r="F15" s="30">
        <v>4</v>
      </c>
      <c r="G15" s="30">
        <v>0</v>
      </c>
      <c r="H15" s="26">
        <v>9</v>
      </c>
      <c r="I15" s="26">
        <v>9</v>
      </c>
      <c r="J15" s="26">
        <v>8</v>
      </c>
      <c r="K15" s="26">
        <v>8</v>
      </c>
      <c r="L15" s="26">
        <v>8</v>
      </c>
      <c r="M15" s="26">
        <v>8</v>
      </c>
      <c r="N15" s="8">
        <v>8</v>
      </c>
      <c r="O15" s="27">
        <v>10</v>
      </c>
      <c r="P15" s="27">
        <v>10</v>
      </c>
      <c r="Q15" s="27">
        <v>10</v>
      </c>
      <c r="R15" s="27">
        <v>10</v>
      </c>
      <c r="S15" s="27">
        <v>10</v>
      </c>
      <c r="T15" s="25">
        <f t="shared" si="0"/>
        <v>24</v>
      </c>
      <c r="U15" s="35">
        <f t="shared" si="1"/>
        <v>58</v>
      </c>
      <c r="V15" s="36">
        <f t="shared" si="2"/>
        <v>20</v>
      </c>
      <c r="W15" s="36">
        <f t="shared" si="3"/>
        <v>30</v>
      </c>
      <c r="X15" s="36">
        <f t="shared" si="4"/>
        <v>132</v>
      </c>
    </row>
    <row r="16" spans="1:24" ht="36" hidden="1">
      <c r="A16" s="8">
        <v>12</v>
      </c>
      <c r="B16" s="63" t="s">
        <v>223</v>
      </c>
      <c r="C16" s="15" t="s">
        <v>599</v>
      </c>
      <c r="D16" s="30">
        <v>9</v>
      </c>
      <c r="E16" s="30">
        <v>10</v>
      </c>
      <c r="F16" s="30">
        <v>4</v>
      </c>
      <c r="G16" s="30">
        <v>0</v>
      </c>
      <c r="H16" s="26">
        <v>10</v>
      </c>
      <c r="I16" s="26">
        <v>10</v>
      </c>
      <c r="J16" s="26">
        <v>9</v>
      </c>
      <c r="K16" s="26">
        <v>9</v>
      </c>
      <c r="L16" s="26">
        <v>9</v>
      </c>
      <c r="M16" s="26">
        <v>10</v>
      </c>
      <c r="N16" s="8">
        <v>10</v>
      </c>
      <c r="O16" s="27">
        <v>10</v>
      </c>
      <c r="P16" s="27">
        <v>10</v>
      </c>
      <c r="Q16" s="27">
        <v>10</v>
      </c>
      <c r="R16" s="27">
        <v>10</v>
      </c>
      <c r="S16" s="27">
        <v>10</v>
      </c>
      <c r="T16" s="25">
        <f t="shared" si="0"/>
        <v>23</v>
      </c>
      <c r="U16" s="35">
        <f t="shared" si="1"/>
        <v>67</v>
      </c>
      <c r="V16" s="36">
        <f t="shared" si="2"/>
        <v>20</v>
      </c>
      <c r="W16" s="36">
        <f t="shared" si="3"/>
        <v>30</v>
      </c>
      <c r="X16" s="36">
        <f t="shared" si="4"/>
        <v>140</v>
      </c>
    </row>
    <row r="17" spans="1:24" ht="60" hidden="1">
      <c r="A17" s="8">
        <v>13</v>
      </c>
      <c r="B17" s="63" t="s">
        <v>224</v>
      </c>
      <c r="C17" s="15" t="s">
        <v>600</v>
      </c>
      <c r="D17" s="30">
        <v>9</v>
      </c>
      <c r="E17" s="30">
        <v>8</v>
      </c>
      <c r="F17" s="30">
        <v>4</v>
      </c>
      <c r="G17" s="30">
        <v>0</v>
      </c>
      <c r="H17" s="26">
        <v>8</v>
      </c>
      <c r="I17" s="26">
        <v>9</v>
      </c>
      <c r="J17" s="26">
        <v>8</v>
      </c>
      <c r="K17" s="26">
        <v>8</v>
      </c>
      <c r="L17" s="26">
        <v>8</v>
      </c>
      <c r="M17" s="26">
        <v>8</v>
      </c>
      <c r="N17" s="8">
        <v>8</v>
      </c>
      <c r="O17" s="27">
        <v>9.94</v>
      </c>
      <c r="P17" s="27">
        <v>9.8800000000000008</v>
      </c>
      <c r="Q17" s="27">
        <v>8.83</v>
      </c>
      <c r="R17" s="27">
        <v>9.94</v>
      </c>
      <c r="S17" s="27">
        <v>9.6300000000000008</v>
      </c>
      <c r="T17" s="25">
        <f t="shared" si="0"/>
        <v>21</v>
      </c>
      <c r="U17" s="35">
        <f t="shared" si="1"/>
        <v>57</v>
      </c>
      <c r="V17" s="36">
        <f t="shared" si="2"/>
        <v>19.82</v>
      </c>
      <c r="W17" s="36">
        <f t="shared" si="3"/>
        <v>28.4</v>
      </c>
      <c r="X17" s="36">
        <f t="shared" si="4"/>
        <v>126.22</v>
      </c>
    </row>
    <row r="18" spans="1:24" ht="24" hidden="1">
      <c r="A18" s="8">
        <v>14</v>
      </c>
      <c r="B18" s="63" t="s">
        <v>225</v>
      </c>
      <c r="C18" s="15" t="s">
        <v>601</v>
      </c>
      <c r="D18" s="30">
        <v>10</v>
      </c>
      <c r="E18" s="30">
        <v>9</v>
      </c>
      <c r="F18" s="30">
        <v>6</v>
      </c>
      <c r="G18" s="30">
        <v>0</v>
      </c>
      <c r="H18" s="26">
        <v>8</v>
      </c>
      <c r="I18" s="26">
        <v>8</v>
      </c>
      <c r="J18" s="26">
        <v>7</v>
      </c>
      <c r="K18" s="26">
        <v>8</v>
      </c>
      <c r="L18" s="26">
        <v>8</v>
      </c>
      <c r="M18" s="26">
        <v>5</v>
      </c>
      <c r="N18" s="8">
        <v>8</v>
      </c>
      <c r="O18" s="27">
        <v>7.54</v>
      </c>
      <c r="P18" s="27">
        <v>6.96</v>
      </c>
      <c r="Q18" s="27">
        <v>8.26</v>
      </c>
      <c r="R18" s="27">
        <v>7.1</v>
      </c>
      <c r="S18" s="27">
        <v>6.96</v>
      </c>
      <c r="T18" s="25">
        <f t="shared" si="0"/>
        <v>25</v>
      </c>
      <c r="U18" s="35">
        <f t="shared" si="1"/>
        <v>52</v>
      </c>
      <c r="V18" s="36">
        <f t="shared" si="2"/>
        <v>14.5</v>
      </c>
      <c r="W18" s="36">
        <f t="shared" si="3"/>
        <v>22.32</v>
      </c>
      <c r="X18" s="36">
        <f t="shared" si="4"/>
        <v>113.82</v>
      </c>
    </row>
    <row r="19" spans="1:24" s="5" customFormat="1" ht="60" hidden="1">
      <c r="A19" s="8">
        <v>15</v>
      </c>
      <c r="B19" s="63" t="s">
        <v>226</v>
      </c>
      <c r="C19" s="15" t="s">
        <v>602</v>
      </c>
      <c r="D19" s="30">
        <v>9</v>
      </c>
      <c r="E19" s="30">
        <v>10</v>
      </c>
      <c r="F19" s="30">
        <v>3</v>
      </c>
      <c r="G19" s="30">
        <v>0</v>
      </c>
      <c r="H19" s="8">
        <v>9</v>
      </c>
      <c r="I19" s="8">
        <v>9</v>
      </c>
      <c r="J19" s="8">
        <v>8</v>
      </c>
      <c r="K19" s="8">
        <v>8</v>
      </c>
      <c r="L19" s="8">
        <v>8</v>
      </c>
      <c r="M19" s="8">
        <v>8</v>
      </c>
      <c r="N19" s="8">
        <v>8</v>
      </c>
      <c r="O19" s="29">
        <v>10</v>
      </c>
      <c r="P19" s="29">
        <v>10</v>
      </c>
      <c r="Q19" s="29">
        <v>10</v>
      </c>
      <c r="R19" s="29">
        <v>10</v>
      </c>
      <c r="S19" s="29">
        <v>10</v>
      </c>
      <c r="T19" s="25">
        <f t="shared" si="0"/>
        <v>22</v>
      </c>
      <c r="U19" s="35">
        <f t="shared" si="1"/>
        <v>58</v>
      </c>
      <c r="V19" s="36">
        <f t="shared" si="2"/>
        <v>20</v>
      </c>
      <c r="W19" s="36">
        <f t="shared" si="3"/>
        <v>30</v>
      </c>
      <c r="X19" s="36">
        <f t="shared" si="4"/>
        <v>130</v>
      </c>
    </row>
    <row r="20" spans="1:24" ht="24" hidden="1">
      <c r="A20" s="8">
        <v>16</v>
      </c>
      <c r="B20" s="63" t="s">
        <v>227</v>
      </c>
      <c r="C20" s="15" t="s">
        <v>603</v>
      </c>
      <c r="D20" s="30">
        <v>10</v>
      </c>
      <c r="E20" s="30">
        <v>10</v>
      </c>
      <c r="F20" s="30">
        <v>8</v>
      </c>
      <c r="G20" s="30">
        <v>0</v>
      </c>
      <c r="H20" s="26">
        <v>10</v>
      </c>
      <c r="I20" s="26">
        <v>10</v>
      </c>
      <c r="J20" s="26">
        <v>10</v>
      </c>
      <c r="K20" s="26">
        <v>10</v>
      </c>
      <c r="L20" s="26">
        <v>10</v>
      </c>
      <c r="M20" s="26">
        <v>10</v>
      </c>
      <c r="N20" s="8">
        <v>10</v>
      </c>
      <c r="O20" s="27">
        <v>10</v>
      </c>
      <c r="P20" s="27">
        <v>10</v>
      </c>
      <c r="Q20" s="27">
        <v>9.91</v>
      </c>
      <c r="R20" s="27">
        <v>10</v>
      </c>
      <c r="S20" s="27">
        <v>10</v>
      </c>
      <c r="T20" s="25">
        <f t="shared" si="0"/>
        <v>28</v>
      </c>
      <c r="U20" s="35">
        <f t="shared" si="1"/>
        <v>70</v>
      </c>
      <c r="V20" s="36">
        <f t="shared" si="2"/>
        <v>20</v>
      </c>
      <c r="W20" s="36">
        <f t="shared" si="3"/>
        <v>29.91</v>
      </c>
      <c r="X20" s="36">
        <f t="shared" si="4"/>
        <v>147.91</v>
      </c>
    </row>
    <row r="21" spans="1:24" ht="36" hidden="1">
      <c r="A21" s="8">
        <v>17</v>
      </c>
      <c r="B21" s="63" t="s">
        <v>228</v>
      </c>
      <c r="C21" s="15" t="s">
        <v>604</v>
      </c>
      <c r="D21" s="30">
        <v>10</v>
      </c>
      <c r="E21" s="30">
        <v>10</v>
      </c>
      <c r="F21" s="30">
        <v>9</v>
      </c>
      <c r="G21" s="30">
        <v>0</v>
      </c>
      <c r="H21" s="26">
        <v>6</v>
      </c>
      <c r="I21" s="26">
        <v>6</v>
      </c>
      <c r="J21" s="26">
        <v>6</v>
      </c>
      <c r="K21" s="26">
        <v>4</v>
      </c>
      <c r="L21" s="26">
        <v>4</v>
      </c>
      <c r="M21" s="26">
        <v>4</v>
      </c>
      <c r="N21" s="8">
        <v>4</v>
      </c>
      <c r="O21" s="27">
        <v>10</v>
      </c>
      <c r="P21" s="27">
        <v>10</v>
      </c>
      <c r="Q21" s="27">
        <v>9.94</v>
      </c>
      <c r="R21" s="27">
        <v>10</v>
      </c>
      <c r="S21" s="27">
        <v>9.9700000000000006</v>
      </c>
      <c r="T21" s="25">
        <f t="shared" si="0"/>
        <v>29</v>
      </c>
      <c r="U21" s="35">
        <f t="shared" si="1"/>
        <v>34</v>
      </c>
      <c r="V21" s="36">
        <f t="shared" si="2"/>
        <v>20</v>
      </c>
      <c r="W21" s="36">
        <f t="shared" si="3"/>
        <v>29.909999999999997</v>
      </c>
      <c r="X21" s="36">
        <f t="shared" si="4"/>
        <v>112.91</v>
      </c>
    </row>
    <row r="22" spans="1:24" ht="36" hidden="1">
      <c r="A22" s="8">
        <v>18</v>
      </c>
      <c r="B22" s="63" t="s">
        <v>229</v>
      </c>
      <c r="C22" s="15" t="s">
        <v>605</v>
      </c>
      <c r="D22" s="30">
        <v>9</v>
      </c>
      <c r="E22" s="30">
        <v>9</v>
      </c>
      <c r="F22" s="30">
        <v>4</v>
      </c>
      <c r="G22" s="30">
        <v>0</v>
      </c>
      <c r="H22" s="26">
        <v>8</v>
      </c>
      <c r="I22" s="26">
        <v>8</v>
      </c>
      <c r="J22" s="26">
        <v>7</v>
      </c>
      <c r="K22" s="26">
        <v>8</v>
      </c>
      <c r="L22" s="26">
        <v>8</v>
      </c>
      <c r="M22" s="26">
        <v>5</v>
      </c>
      <c r="N22" s="8">
        <v>8</v>
      </c>
      <c r="O22" s="27">
        <v>10</v>
      </c>
      <c r="P22" s="27">
        <v>10</v>
      </c>
      <c r="Q22" s="27">
        <v>10</v>
      </c>
      <c r="R22" s="27">
        <v>10</v>
      </c>
      <c r="S22" s="27">
        <v>10</v>
      </c>
      <c r="T22" s="25">
        <f t="shared" si="0"/>
        <v>22</v>
      </c>
      <c r="U22" s="35">
        <f t="shared" si="1"/>
        <v>52</v>
      </c>
      <c r="V22" s="36">
        <f t="shared" si="2"/>
        <v>20</v>
      </c>
      <c r="W22" s="36">
        <f t="shared" si="3"/>
        <v>30</v>
      </c>
      <c r="X22" s="36">
        <f t="shared" si="4"/>
        <v>124</v>
      </c>
    </row>
    <row r="23" spans="1:24" ht="36" hidden="1">
      <c r="A23" s="8">
        <v>19</v>
      </c>
      <c r="B23" s="63" t="s">
        <v>230</v>
      </c>
      <c r="C23" s="15" t="s">
        <v>606</v>
      </c>
      <c r="D23" s="30">
        <v>8</v>
      </c>
      <c r="E23" s="30">
        <v>10</v>
      </c>
      <c r="F23" s="30">
        <v>4</v>
      </c>
      <c r="G23" s="30">
        <v>0</v>
      </c>
      <c r="H23" s="26">
        <v>9</v>
      </c>
      <c r="I23" s="26">
        <v>9</v>
      </c>
      <c r="J23" s="26">
        <v>8</v>
      </c>
      <c r="K23" s="26">
        <v>8</v>
      </c>
      <c r="L23" s="26">
        <v>8</v>
      </c>
      <c r="M23" s="26">
        <v>8</v>
      </c>
      <c r="N23" s="8">
        <v>8</v>
      </c>
      <c r="O23" s="27">
        <v>10</v>
      </c>
      <c r="P23" s="27">
        <v>10</v>
      </c>
      <c r="Q23" s="27">
        <v>7.84</v>
      </c>
      <c r="R23" s="27">
        <v>10</v>
      </c>
      <c r="S23" s="27">
        <v>10</v>
      </c>
      <c r="T23" s="25">
        <f t="shared" si="0"/>
        <v>22</v>
      </c>
      <c r="U23" s="35">
        <f t="shared" si="1"/>
        <v>58</v>
      </c>
      <c r="V23" s="36">
        <f t="shared" si="2"/>
        <v>20</v>
      </c>
      <c r="W23" s="36">
        <f t="shared" si="3"/>
        <v>27.84</v>
      </c>
      <c r="X23" s="36">
        <f t="shared" si="4"/>
        <v>127.84</v>
      </c>
    </row>
    <row r="24" spans="1:24" ht="24" hidden="1">
      <c r="A24" s="8">
        <v>20</v>
      </c>
      <c r="B24" s="63" t="s">
        <v>231</v>
      </c>
      <c r="C24" s="15" t="s">
        <v>607</v>
      </c>
      <c r="D24" s="30">
        <v>10</v>
      </c>
      <c r="E24" s="30">
        <v>10</v>
      </c>
      <c r="F24" s="30">
        <v>6</v>
      </c>
      <c r="G24" s="30">
        <v>0</v>
      </c>
      <c r="H24" s="26">
        <v>10</v>
      </c>
      <c r="I24" s="26">
        <v>10</v>
      </c>
      <c r="J24" s="26">
        <v>10</v>
      </c>
      <c r="K24" s="26">
        <v>10</v>
      </c>
      <c r="L24" s="26">
        <v>10</v>
      </c>
      <c r="M24" s="26">
        <v>10</v>
      </c>
      <c r="N24" s="8">
        <v>10</v>
      </c>
      <c r="O24" s="27">
        <v>10</v>
      </c>
      <c r="P24" s="27">
        <v>10</v>
      </c>
      <c r="Q24" s="27">
        <v>10</v>
      </c>
      <c r="R24" s="27">
        <v>10</v>
      </c>
      <c r="S24" s="27">
        <v>10</v>
      </c>
      <c r="T24" s="25">
        <f t="shared" si="0"/>
        <v>26</v>
      </c>
      <c r="U24" s="35">
        <f t="shared" si="1"/>
        <v>70</v>
      </c>
      <c r="V24" s="36">
        <f t="shared" si="2"/>
        <v>20</v>
      </c>
      <c r="W24" s="36">
        <f t="shared" si="3"/>
        <v>30</v>
      </c>
      <c r="X24" s="36">
        <f t="shared" si="4"/>
        <v>146</v>
      </c>
    </row>
    <row r="25" spans="1:24" ht="36" hidden="1">
      <c r="A25" s="8">
        <v>21</v>
      </c>
      <c r="B25" s="63" t="s">
        <v>232</v>
      </c>
      <c r="C25" s="15" t="s">
        <v>608</v>
      </c>
      <c r="D25" s="30">
        <v>10</v>
      </c>
      <c r="E25" s="30">
        <v>10</v>
      </c>
      <c r="F25" s="30">
        <v>10</v>
      </c>
      <c r="G25" s="30">
        <v>4</v>
      </c>
      <c r="H25" s="26">
        <v>10</v>
      </c>
      <c r="I25" s="26">
        <v>10</v>
      </c>
      <c r="J25" s="26">
        <v>9</v>
      </c>
      <c r="K25" s="26">
        <v>4</v>
      </c>
      <c r="L25" s="26">
        <v>8</v>
      </c>
      <c r="M25" s="26">
        <v>10</v>
      </c>
      <c r="N25" s="8">
        <v>9</v>
      </c>
      <c r="O25" s="27">
        <v>10</v>
      </c>
      <c r="P25" s="27">
        <v>10</v>
      </c>
      <c r="Q25" s="27">
        <v>10</v>
      </c>
      <c r="R25" s="27">
        <v>10</v>
      </c>
      <c r="S25" s="27">
        <v>10</v>
      </c>
      <c r="T25" s="25">
        <f t="shared" si="0"/>
        <v>34</v>
      </c>
      <c r="U25" s="35">
        <f t="shared" si="1"/>
        <v>60</v>
      </c>
      <c r="V25" s="36">
        <f t="shared" si="2"/>
        <v>20</v>
      </c>
      <c r="W25" s="36">
        <f t="shared" si="3"/>
        <v>30</v>
      </c>
      <c r="X25" s="36">
        <f t="shared" si="4"/>
        <v>144</v>
      </c>
    </row>
    <row r="26" spans="1:24" ht="36" hidden="1">
      <c r="A26" s="8">
        <v>22</v>
      </c>
      <c r="B26" s="63" t="s">
        <v>233</v>
      </c>
      <c r="C26" s="15" t="s">
        <v>609</v>
      </c>
      <c r="D26" s="30">
        <v>7</v>
      </c>
      <c r="E26" s="30">
        <v>4</v>
      </c>
      <c r="F26" s="30">
        <v>4</v>
      </c>
      <c r="G26" s="30">
        <v>0</v>
      </c>
      <c r="H26" s="26">
        <v>9</v>
      </c>
      <c r="I26" s="26">
        <v>8</v>
      </c>
      <c r="J26" s="26">
        <v>9</v>
      </c>
      <c r="K26" s="26">
        <v>3</v>
      </c>
      <c r="L26" s="26">
        <v>8</v>
      </c>
      <c r="M26" s="26">
        <v>9</v>
      </c>
      <c r="N26" s="8">
        <v>9</v>
      </c>
      <c r="O26" s="27">
        <v>10</v>
      </c>
      <c r="P26" s="27">
        <v>10</v>
      </c>
      <c r="Q26" s="27">
        <v>10</v>
      </c>
      <c r="R26" s="27">
        <v>10</v>
      </c>
      <c r="S26" s="27">
        <v>10</v>
      </c>
      <c r="T26" s="25">
        <f t="shared" si="0"/>
        <v>15</v>
      </c>
      <c r="U26" s="35">
        <f t="shared" si="1"/>
        <v>55</v>
      </c>
      <c r="V26" s="36">
        <f t="shared" si="2"/>
        <v>20</v>
      </c>
      <c r="W26" s="36">
        <f t="shared" si="3"/>
        <v>30</v>
      </c>
      <c r="X26" s="36">
        <f t="shared" si="4"/>
        <v>120</v>
      </c>
    </row>
    <row r="27" spans="1:24" ht="36" hidden="1">
      <c r="A27" s="8">
        <v>23</v>
      </c>
      <c r="B27" s="67" t="s">
        <v>234</v>
      </c>
      <c r="C27" s="15" t="s">
        <v>610</v>
      </c>
      <c r="D27" s="30">
        <v>10</v>
      </c>
      <c r="E27" s="30">
        <v>9</v>
      </c>
      <c r="F27" s="30">
        <v>6</v>
      </c>
      <c r="G27" s="30">
        <v>0</v>
      </c>
      <c r="H27" s="26">
        <v>10</v>
      </c>
      <c r="I27" s="26">
        <v>10</v>
      </c>
      <c r="J27" s="26">
        <v>10</v>
      </c>
      <c r="K27" s="26">
        <v>4</v>
      </c>
      <c r="L27" s="26">
        <v>8</v>
      </c>
      <c r="M27" s="26">
        <v>10</v>
      </c>
      <c r="N27" s="8">
        <v>0</v>
      </c>
      <c r="O27" s="27">
        <v>10</v>
      </c>
      <c r="P27" s="27">
        <v>10</v>
      </c>
      <c r="Q27" s="27">
        <v>9.9600000000000009</v>
      </c>
      <c r="R27" s="27">
        <v>10</v>
      </c>
      <c r="S27" s="27">
        <v>10</v>
      </c>
      <c r="T27" s="25">
        <f t="shared" si="0"/>
        <v>25</v>
      </c>
      <c r="U27" s="35">
        <f t="shared" si="1"/>
        <v>52</v>
      </c>
      <c r="V27" s="36">
        <f t="shared" si="2"/>
        <v>20</v>
      </c>
      <c r="W27" s="36">
        <f t="shared" si="3"/>
        <v>29.96</v>
      </c>
      <c r="X27" s="36">
        <f t="shared" si="4"/>
        <v>126.96000000000001</v>
      </c>
    </row>
    <row r="28" spans="1:24" ht="24" hidden="1">
      <c r="A28" s="8">
        <v>24</v>
      </c>
      <c r="B28" s="67" t="s">
        <v>235</v>
      </c>
      <c r="C28" s="15" t="s">
        <v>611</v>
      </c>
      <c r="D28" s="30">
        <v>8</v>
      </c>
      <c r="E28" s="30">
        <v>10</v>
      </c>
      <c r="F28" s="30">
        <v>10</v>
      </c>
      <c r="G28" s="30">
        <v>3</v>
      </c>
      <c r="H28" s="26">
        <v>9</v>
      </c>
      <c r="I28" s="26">
        <v>10</v>
      </c>
      <c r="J28" s="26">
        <v>8</v>
      </c>
      <c r="K28" s="26">
        <v>4</v>
      </c>
      <c r="L28" s="26">
        <v>8</v>
      </c>
      <c r="M28" s="26">
        <v>8</v>
      </c>
      <c r="N28" s="8">
        <v>0</v>
      </c>
      <c r="O28" s="27">
        <v>9.4</v>
      </c>
      <c r="P28" s="27">
        <v>9.67</v>
      </c>
      <c r="Q28" s="27">
        <v>9.8000000000000007</v>
      </c>
      <c r="R28" s="27">
        <v>9.8000000000000007</v>
      </c>
      <c r="S28" s="27">
        <v>9.8000000000000007</v>
      </c>
      <c r="T28" s="25">
        <f t="shared" si="0"/>
        <v>31</v>
      </c>
      <c r="U28" s="35">
        <f t="shared" si="1"/>
        <v>47</v>
      </c>
      <c r="V28" s="36">
        <f t="shared" si="2"/>
        <v>19.07</v>
      </c>
      <c r="W28" s="36">
        <f t="shared" si="3"/>
        <v>29.400000000000002</v>
      </c>
      <c r="X28" s="36">
        <f t="shared" si="4"/>
        <v>126.47</v>
      </c>
    </row>
    <row r="29" spans="1:24" ht="48" hidden="1">
      <c r="A29" s="8">
        <v>25</v>
      </c>
      <c r="B29" s="63" t="s">
        <v>236</v>
      </c>
      <c r="C29" s="15" t="s">
        <v>612</v>
      </c>
      <c r="D29" s="30">
        <v>10</v>
      </c>
      <c r="E29" s="30">
        <v>10</v>
      </c>
      <c r="F29" s="30">
        <v>8</v>
      </c>
      <c r="G29" s="30">
        <v>1</v>
      </c>
      <c r="H29" s="26">
        <v>8</v>
      </c>
      <c r="I29" s="26">
        <v>9</v>
      </c>
      <c r="J29" s="26">
        <v>7</v>
      </c>
      <c r="K29" s="26">
        <v>1</v>
      </c>
      <c r="L29" s="26">
        <v>7</v>
      </c>
      <c r="M29" s="26">
        <v>9</v>
      </c>
      <c r="N29" s="8">
        <v>0</v>
      </c>
      <c r="O29" s="27">
        <v>10</v>
      </c>
      <c r="P29" s="27">
        <v>10</v>
      </c>
      <c r="Q29" s="27">
        <v>9.8800000000000008</v>
      </c>
      <c r="R29" s="27">
        <v>10</v>
      </c>
      <c r="S29" s="27">
        <v>10</v>
      </c>
      <c r="T29" s="25">
        <f t="shared" si="0"/>
        <v>29</v>
      </c>
      <c r="U29" s="35">
        <f t="shared" si="1"/>
        <v>41</v>
      </c>
      <c r="V29" s="36">
        <f t="shared" si="2"/>
        <v>20</v>
      </c>
      <c r="W29" s="36">
        <f t="shared" si="3"/>
        <v>29.880000000000003</v>
      </c>
      <c r="X29" s="36">
        <f t="shared" si="4"/>
        <v>119.88</v>
      </c>
    </row>
    <row r="30" spans="1:24" ht="60" hidden="1">
      <c r="A30" s="8">
        <v>26</v>
      </c>
      <c r="B30" s="63" t="s">
        <v>237</v>
      </c>
      <c r="C30" s="15" t="s">
        <v>613</v>
      </c>
      <c r="D30" s="30">
        <v>8</v>
      </c>
      <c r="E30" s="30">
        <v>9</v>
      </c>
      <c r="F30" s="30">
        <v>6</v>
      </c>
      <c r="G30" s="30">
        <v>0</v>
      </c>
      <c r="H30" s="26">
        <v>8</v>
      </c>
      <c r="I30" s="26">
        <v>9</v>
      </c>
      <c r="J30" s="26">
        <v>7</v>
      </c>
      <c r="K30" s="26">
        <v>5</v>
      </c>
      <c r="L30" s="26">
        <v>7</v>
      </c>
      <c r="M30" s="26">
        <v>8</v>
      </c>
      <c r="N30" s="8">
        <v>0</v>
      </c>
      <c r="O30" s="27">
        <v>10</v>
      </c>
      <c r="P30" s="27">
        <v>10</v>
      </c>
      <c r="Q30" s="27">
        <v>9.81</v>
      </c>
      <c r="R30" s="27">
        <v>10</v>
      </c>
      <c r="S30" s="27">
        <v>10</v>
      </c>
      <c r="T30" s="25">
        <f t="shared" si="0"/>
        <v>23</v>
      </c>
      <c r="U30" s="35">
        <f t="shared" si="1"/>
        <v>44</v>
      </c>
      <c r="V30" s="36">
        <f t="shared" si="2"/>
        <v>20</v>
      </c>
      <c r="W30" s="36">
        <f t="shared" si="3"/>
        <v>29.810000000000002</v>
      </c>
      <c r="X30" s="36">
        <f t="shared" si="4"/>
        <v>116.81</v>
      </c>
    </row>
    <row r="31" spans="1:24" ht="36" hidden="1">
      <c r="A31" s="8">
        <v>27</v>
      </c>
      <c r="B31" s="63" t="s">
        <v>238</v>
      </c>
      <c r="C31" s="15" t="s">
        <v>614</v>
      </c>
      <c r="D31" s="30">
        <v>10</v>
      </c>
      <c r="E31" s="30">
        <v>9</v>
      </c>
      <c r="F31" s="30">
        <v>6</v>
      </c>
      <c r="G31" s="30">
        <v>0</v>
      </c>
      <c r="H31" s="26">
        <v>9</v>
      </c>
      <c r="I31" s="26">
        <v>9</v>
      </c>
      <c r="J31" s="26">
        <v>9</v>
      </c>
      <c r="K31" s="26">
        <v>5</v>
      </c>
      <c r="L31" s="26">
        <v>7</v>
      </c>
      <c r="M31" s="26">
        <v>8</v>
      </c>
      <c r="N31" s="8">
        <v>8</v>
      </c>
      <c r="O31" s="27">
        <v>10</v>
      </c>
      <c r="P31" s="27">
        <v>9.8800000000000008</v>
      </c>
      <c r="Q31" s="27">
        <v>9.92</v>
      </c>
      <c r="R31" s="27">
        <v>9.9600000000000009</v>
      </c>
      <c r="S31" s="27">
        <v>9.84</v>
      </c>
      <c r="T31" s="25">
        <f t="shared" si="0"/>
        <v>25</v>
      </c>
      <c r="U31" s="35">
        <f t="shared" si="1"/>
        <v>55</v>
      </c>
      <c r="V31" s="36">
        <f t="shared" si="2"/>
        <v>19.880000000000003</v>
      </c>
      <c r="W31" s="36">
        <f t="shared" si="3"/>
        <v>29.720000000000002</v>
      </c>
      <c r="X31" s="36">
        <f t="shared" si="4"/>
        <v>129.6</v>
      </c>
    </row>
    <row r="32" spans="1:24" ht="36" hidden="1">
      <c r="A32" s="8">
        <v>28</v>
      </c>
      <c r="B32" s="63" t="s">
        <v>239</v>
      </c>
      <c r="C32" s="15" t="s">
        <v>615</v>
      </c>
      <c r="D32" s="30">
        <v>9</v>
      </c>
      <c r="E32" s="30">
        <v>8</v>
      </c>
      <c r="F32" s="30">
        <v>6</v>
      </c>
      <c r="G32" s="30">
        <v>3</v>
      </c>
      <c r="H32" s="26">
        <v>9</v>
      </c>
      <c r="I32" s="26">
        <v>9</v>
      </c>
      <c r="J32" s="26">
        <v>9</v>
      </c>
      <c r="K32" s="26">
        <v>2</v>
      </c>
      <c r="L32" s="26">
        <v>7</v>
      </c>
      <c r="M32" s="26">
        <v>10</v>
      </c>
      <c r="N32" s="8">
        <v>9</v>
      </c>
      <c r="O32" s="27">
        <v>10</v>
      </c>
      <c r="P32" s="27">
        <v>10</v>
      </c>
      <c r="Q32" s="27">
        <v>9.9499999999999993</v>
      </c>
      <c r="R32" s="27">
        <v>10</v>
      </c>
      <c r="S32" s="27">
        <v>10</v>
      </c>
      <c r="T32" s="25">
        <f t="shared" si="0"/>
        <v>26</v>
      </c>
      <c r="U32" s="35">
        <f t="shared" si="1"/>
        <v>55</v>
      </c>
      <c r="V32" s="36">
        <f t="shared" si="2"/>
        <v>20</v>
      </c>
      <c r="W32" s="36">
        <f t="shared" si="3"/>
        <v>29.95</v>
      </c>
      <c r="X32" s="36">
        <f t="shared" si="4"/>
        <v>130.94999999999999</v>
      </c>
    </row>
    <row r="33" spans="1:24" ht="24" hidden="1">
      <c r="A33" s="8">
        <v>29</v>
      </c>
      <c r="B33" s="63" t="s">
        <v>240</v>
      </c>
      <c r="C33" s="15" t="s">
        <v>616</v>
      </c>
      <c r="D33" s="30">
        <v>9</v>
      </c>
      <c r="E33" s="30">
        <v>8</v>
      </c>
      <c r="F33" s="30">
        <v>6</v>
      </c>
      <c r="G33" s="30">
        <v>0</v>
      </c>
      <c r="H33" s="26">
        <v>9</v>
      </c>
      <c r="I33" s="26">
        <v>9</v>
      </c>
      <c r="J33" s="26">
        <v>9</v>
      </c>
      <c r="K33" s="26">
        <v>2</v>
      </c>
      <c r="L33" s="26">
        <v>8</v>
      </c>
      <c r="M33" s="26">
        <v>10</v>
      </c>
      <c r="N33" s="8">
        <v>9</v>
      </c>
      <c r="O33" s="27">
        <v>10</v>
      </c>
      <c r="P33" s="27">
        <v>9.9600000000000009</v>
      </c>
      <c r="Q33" s="27">
        <v>9.9600000000000009</v>
      </c>
      <c r="R33" s="27">
        <v>9.9600000000000009</v>
      </c>
      <c r="S33" s="27">
        <v>9.9600000000000009</v>
      </c>
      <c r="T33" s="25">
        <f t="shared" si="0"/>
        <v>23</v>
      </c>
      <c r="U33" s="35">
        <f t="shared" si="1"/>
        <v>56</v>
      </c>
      <c r="V33" s="36">
        <f t="shared" si="2"/>
        <v>19.96</v>
      </c>
      <c r="W33" s="36">
        <f t="shared" si="3"/>
        <v>29.880000000000003</v>
      </c>
      <c r="X33" s="36">
        <f t="shared" si="4"/>
        <v>128.84</v>
      </c>
    </row>
    <row r="34" spans="1:24" ht="24" hidden="1">
      <c r="A34" s="8">
        <v>30</v>
      </c>
      <c r="B34" s="63" t="s">
        <v>241</v>
      </c>
      <c r="C34" s="15" t="s">
        <v>617</v>
      </c>
      <c r="D34" s="30">
        <v>9</v>
      </c>
      <c r="E34" s="30">
        <v>6</v>
      </c>
      <c r="F34" s="30">
        <v>8</v>
      </c>
      <c r="G34" s="30">
        <v>3</v>
      </c>
      <c r="H34" s="26">
        <v>8</v>
      </c>
      <c r="I34" s="26">
        <v>9</v>
      </c>
      <c r="J34" s="26">
        <v>8</v>
      </c>
      <c r="K34" s="26">
        <v>3</v>
      </c>
      <c r="L34" s="26">
        <v>7</v>
      </c>
      <c r="M34" s="26">
        <v>10</v>
      </c>
      <c r="N34" s="8">
        <v>8</v>
      </c>
      <c r="O34" s="27">
        <v>9.9600000000000009</v>
      </c>
      <c r="P34" s="27">
        <v>10</v>
      </c>
      <c r="Q34" s="27">
        <v>9.85</v>
      </c>
      <c r="R34" s="27">
        <v>10</v>
      </c>
      <c r="S34" s="27">
        <v>10</v>
      </c>
      <c r="T34" s="25">
        <f t="shared" si="0"/>
        <v>26</v>
      </c>
      <c r="U34" s="35">
        <f t="shared" si="1"/>
        <v>53</v>
      </c>
      <c r="V34" s="36">
        <f t="shared" si="2"/>
        <v>19.96</v>
      </c>
      <c r="W34" s="36">
        <f t="shared" si="3"/>
        <v>29.85</v>
      </c>
      <c r="X34" s="36">
        <f t="shared" si="4"/>
        <v>128.81</v>
      </c>
    </row>
    <row r="35" spans="1:24" ht="36" hidden="1">
      <c r="A35" s="8">
        <v>31</v>
      </c>
      <c r="B35" s="63" t="s">
        <v>242</v>
      </c>
      <c r="C35" s="15" t="s">
        <v>618</v>
      </c>
      <c r="D35" s="30">
        <v>7</v>
      </c>
      <c r="E35" s="30">
        <v>6</v>
      </c>
      <c r="F35" s="30">
        <v>9</v>
      </c>
      <c r="G35" s="30">
        <v>4</v>
      </c>
      <c r="H35" s="26">
        <v>8</v>
      </c>
      <c r="I35" s="26">
        <v>9</v>
      </c>
      <c r="J35" s="26">
        <v>8</v>
      </c>
      <c r="K35" s="26">
        <v>4</v>
      </c>
      <c r="L35" s="26">
        <v>7</v>
      </c>
      <c r="M35" s="26">
        <v>9</v>
      </c>
      <c r="N35" s="8">
        <v>8</v>
      </c>
      <c r="O35" s="27">
        <v>9.9600000000000009</v>
      </c>
      <c r="P35" s="27">
        <v>9.9600000000000009</v>
      </c>
      <c r="Q35" s="27">
        <v>9.8000000000000007</v>
      </c>
      <c r="R35" s="27">
        <v>9.9600000000000009</v>
      </c>
      <c r="S35" s="27">
        <v>9.59</v>
      </c>
      <c r="T35" s="25">
        <f t="shared" si="0"/>
        <v>26</v>
      </c>
      <c r="U35" s="35">
        <f t="shared" si="1"/>
        <v>53</v>
      </c>
      <c r="V35" s="36">
        <f t="shared" si="2"/>
        <v>19.920000000000002</v>
      </c>
      <c r="W35" s="36">
        <f t="shared" si="3"/>
        <v>29.35</v>
      </c>
      <c r="X35" s="36">
        <f t="shared" si="4"/>
        <v>128.27000000000001</v>
      </c>
    </row>
    <row r="36" spans="1:24" ht="24" hidden="1">
      <c r="A36" s="8">
        <v>32</v>
      </c>
      <c r="B36" s="63" t="s">
        <v>243</v>
      </c>
      <c r="C36" s="15" t="s">
        <v>619</v>
      </c>
      <c r="D36" s="30">
        <v>10</v>
      </c>
      <c r="E36" s="30">
        <v>8</v>
      </c>
      <c r="F36" s="30">
        <v>8</v>
      </c>
      <c r="G36" s="30">
        <v>3</v>
      </c>
      <c r="H36" s="26">
        <v>7</v>
      </c>
      <c r="I36" s="26">
        <v>8</v>
      </c>
      <c r="J36" s="26">
        <v>8</v>
      </c>
      <c r="K36" s="26">
        <v>3</v>
      </c>
      <c r="L36" s="26">
        <v>7</v>
      </c>
      <c r="M36" s="26">
        <v>10</v>
      </c>
      <c r="N36" s="8">
        <v>9</v>
      </c>
      <c r="O36" s="27">
        <v>10</v>
      </c>
      <c r="P36" s="27">
        <v>10</v>
      </c>
      <c r="Q36" s="27">
        <v>9.92</v>
      </c>
      <c r="R36" s="27">
        <v>10</v>
      </c>
      <c r="S36" s="27">
        <v>10</v>
      </c>
      <c r="T36" s="25">
        <f t="shared" si="0"/>
        <v>29</v>
      </c>
      <c r="U36" s="35">
        <f t="shared" si="1"/>
        <v>52</v>
      </c>
      <c r="V36" s="36">
        <f t="shared" si="2"/>
        <v>20</v>
      </c>
      <c r="W36" s="36">
        <f t="shared" si="3"/>
        <v>29.92</v>
      </c>
      <c r="X36" s="36">
        <f t="shared" si="4"/>
        <v>130.92000000000002</v>
      </c>
    </row>
    <row r="37" spans="1:24" s="5" customFormat="1" ht="24" hidden="1">
      <c r="A37" s="8">
        <v>33</v>
      </c>
      <c r="B37" s="63" t="s">
        <v>244</v>
      </c>
      <c r="C37" s="15" t="s">
        <v>620</v>
      </c>
      <c r="D37" s="30">
        <v>10</v>
      </c>
      <c r="E37" s="30">
        <v>10</v>
      </c>
      <c r="F37" s="30">
        <v>4</v>
      </c>
      <c r="G37" s="30">
        <v>0</v>
      </c>
      <c r="H37" s="8">
        <v>8</v>
      </c>
      <c r="I37" s="8">
        <v>8</v>
      </c>
      <c r="J37" s="8">
        <v>8</v>
      </c>
      <c r="K37" s="8">
        <v>7</v>
      </c>
      <c r="L37" s="8">
        <v>8</v>
      </c>
      <c r="M37" s="8">
        <v>8</v>
      </c>
      <c r="N37" s="8">
        <v>9</v>
      </c>
      <c r="O37" s="29">
        <v>9.9600000000000009</v>
      </c>
      <c r="P37" s="29">
        <v>9.8800000000000008</v>
      </c>
      <c r="Q37" s="29">
        <v>9.0500000000000007</v>
      </c>
      <c r="R37" s="29">
        <v>9.8800000000000008</v>
      </c>
      <c r="S37" s="29">
        <v>9.92</v>
      </c>
      <c r="T37" s="25">
        <f t="shared" si="0"/>
        <v>24</v>
      </c>
      <c r="U37" s="35">
        <f t="shared" si="1"/>
        <v>56</v>
      </c>
      <c r="V37" s="36">
        <f t="shared" si="2"/>
        <v>19.840000000000003</v>
      </c>
      <c r="W37" s="36">
        <f t="shared" si="3"/>
        <v>28.85</v>
      </c>
      <c r="X37" s="36">
        <f t="shared" si="4"/>
        <v>128.69</v>
      </c>
    </row>
    <row r="38" spans="1:24" ht="24" hidden="1">
      <c r="A38" s="8">
        <v>34</v>
      </c>
      <c r="B38" s="63" t="s">
        <v>245</v>
      </c>
      <c r="C38" s="15" t="s">
        <v>621</v>
      </c>
      <c r="D38" s="30">
        <v>9</v>
      </c>
      <c r="E38" s="30">
        <v>7</v>
      </c>
      <c r="F38" s="30">
        <v>4</v>
      </c>
      <c r="G38" s="30">
        <v>0</v>
      </c>
      <c r="H38" s="26">
        <v>9</v>
      </c>
      <c r="I38" s="26">
        <v>9</v>
      </c>
      <c r="J38" s="26">
        <v>9</v>
      </c>
      <c r="K38" s="26">
        <v>7</v>
      </c>
      <c r="L38" s="26">
        <v>8</v>
      </c>
      <c r="M38" s="26">
        <v>8</v>
      </c>
      <c r="N38" s="8">
        <v>9</v>
      </c>
      <c r="O38" s="27">
        <v>10</v>
      </c>
      <c r="P38" s="27">
        <v>10</v>
      </c>
      <c r="Q38" s="27">
        <v>10</v>
      </c>
      <c r="R38" s="27">
        <v>10</v>
      </c>
      <c r="S38" s="27">
        <v>10</v>
      </c>
      <c r="T38" s="25">
        <f t="shared" si="0"/>
        <v>20</v>
      </c>
      <c r="U38" s="35">
        <f t="shared" si="1"/>
        <v>59</v>
      </c>
      <c r="V38" s="36">
        <f t="shared" si="2"/>
        <v>20</v>
      </c>
      <c r="W38" s="36">
        <f t="shared" si="3"/>
        <v>30</v>
      </c>
      <c r="X38" s="36">
        <f t="shared" si="4"/>
        <v>129</v>
      </c>
    </row>
    <row r="39" spans="1:24" ht="24" hidden="1">
      <c r="A39" s="8">
        <v>35</v>
      </c>
      <c r="B39" s="63" t="s">
        <v>246</v>
      </c>
      <c r="C39" s="15" t="s">
        <v>622</v>
      </c>
      <c r="D39" s="30">
        <v>10</v>
      </c>
      <c r="E39" s="30">
        <v>9</v>
      </c>
      <c r="F39" s="30">
        <v>4</v>
      </c>
      <c r="G39" s="30">
        <v>0</v>
      </c>
      <c r="H39" s="26">
        <v>9</v>
      </c>
      <c r="I39" s="26">
        <v>8</v>
      </c>
      <c r="J39" s="26">
        <v>9</v>
      </c>
      <c r="K39" s="26">
        <v>6</v>
      </c>
      <c r="L39" s="26">
        <v>7</v>
      </c>
      <c r="M39" s="26">
        <v>9</v>
      </c>
      <c r="N39" s="8">
        <v>9</v>
      </c>
      <c r="O39" s="27">
        <v>10</v>
      </c>
      <c r="P39" s="27">
        <v>10</v>
      </c>
      <c r="Q39" s="27">
        <v>9.1300000000000008</v>
      </c>
      <c r="R39" s="27">
        <v>10</v>
      </c>
      <c r="S39" s="27">
        <v>10</v>
      </c>
      <c r="T39" s="25">
        <f t="shared" si="0"/>
        <v>23</v>
      </c>
      <c r="U39" s="35">
        <f t="shared" si="1"/>
        <v>57</v>
      </c>
      <c r="V39" s="36">
        <f t="shared" si="2"/>
        <v>20</v>
      </c>
      <c r="W39" s="36">
        <f t="shared" si="3"/>
        <v>29.130000000000003</v>
      </c>
      <c r="X39" s="36">
        <f t="shared" si="4"/>
        <v>129.13</v>
      </c>
    </row>
    <row r="40" spans="1:24" ht="24" hidden="1">
      <c r="A40" s="8">
        <v>36</v>
      </c>
      <c r="B40" s="63" t="s">
        <v>247</v>
      </c>
      <c r="C40" s="15" t="s">
        <v>623</v>
      </c>
      <c r="D40" s="30">
        <v>9</v>
      </c>
      <c r="E40" s="30">
        <v>9</v>
      </c>
      <c r="F40" s="30">
        <v>8</v>
      </c>
      <c r="G40" s="30">
        <v>3</v>
      </c>
      <c r="H40" s="26">
        <v>9</v>
      </c>
      <c r="I40" s="26">
        <v>10</v>
      </c>
      <c r="J40" s="26">
        <v>9</v>
      </c>
      <c r="K40" s="26">
        <v>1</v>
      </c>
      <c r="L40" s="26">
        <v>7</v>
      </c>
      <c r="M40" s="26">
        <v>10</v>
      </c>
      <c r="N40" s="8">
        <v>9</v>
      </c>
      <c r="O40" s="27">
        <v>10</v>
      </c>
      <c r="P40" s="27">
        <v>10</v>
      </c>
      <c r="Q40" s="27">
        <v>10</v>
      </c>
      <c r="R40" s="27">
        <v>10</v>
      </c>
      <c r="S40" s="27">
        <v>10</v>
      </c>
      <c r="T40" s="25">
        <f t="shared" si="0"/>
        <v>29</v>
      </c>
      <c r="U40" s="35">
        <f t="shared" si="1"/>
        <v>55</v>
      </c>
      <c r="V40" s="36">
        <f t="shared" si="2"/>
        <v>20</v>
      </c>
      <c r="W40" s="36">
        <f t="shared" si="3"/>
        <v>30</v>
      </c>
      <c r="X40" s="36">
        <f t="shared" si="4"/>
        <v>134</v>
      </c>
    </row>
    <row r="41" spans="1:24" ht="24" hidden="1">
      <c r="A41" s="8">
        <v>37</v>
      </c>
      <c r="B41" s="63" t="s">
        <v>248</v>
      </c>
      <c r="C41" s="15" t="s">
        <v>624</v>
      </c>
      <c r="D41" s="30">
        <v>9</v>
      </c>
      <c r="E41" s="30">
        <v>9</v>
      </c>
      <c r="F41" s="30">
        <v>9</v>
      </c>
      <c r="G41" s="30">
        <v>1</v>
      </c>
      <c r="H41" s="26">
        <v>9</v>
      </c>
      <c r="I41" s="26">
        <v>9</v>
      </c>
      <c r="J41" s="26">
        <v>8</v>
      </c>
      <c r="K41" s="26">
        <v>2</v>
      </c>
      <c r="L41" s="26">
        <v>8</v>
      </c>
      <c r="M41" s="26">
        <v>9</v>
      </c>
      <c r="N41" s="8">
        <v>9</v>
      </c>
      <c r="O41" s="27">
        <v>10</v>
      </c>
      <c r="P41" s="27">
        <v>10</v>
      </c>
      <c r="Q41" s="27">
        <v>10</v>
      </c>
      <c r="R41" s="27">
        <v>10</v>
      </c>
      <c r="S41" s="27">
        <v>10</v>
      </c>
      <c r="T41" s="25">
        <f t="shared" si="0"/>
        <v>28</v>
      </c>
      <c r="U41" s="35">
        <f t="shared" si="1"/>
        <v>54</v>
      </c>
      <c r="V41" s="36">
        <f t="shared" si="2"/>
        <v>20</v>
      </c>
      <c r="W41" s="36">
        <f t="shared" si="3"/>
        <v>30</v>
      </c>
      <c r="X41" s="36">
        <f t="shared" si="4"/>
        <v>132</v>
      </c>
    </row>
    <row r="42" spans="1:24" ht="24" hidden="1">
      <c r="A42" s="8">
        <v>38</v>
      </c>
      <c r="B42" s="63" t="s">
        <v>249</v>
      </c>
      <c r="C42" s="15" t="s">
        <v>625</v>
      </c>
      <c r="D42" s="30">
        <v>9</v>
      </c>
      <c r="E42" s="30">
        <v>8</v>
      </c>
      <c r="F42" s="30">
        <v>9</v>
      </c>
      <c r="G42" s="30">
        <v>2</v>
      </c>
      <c r="H42" s="26">
        <v>8</v>
      </c>
      <c r="I42" s="26">
        <v>9</v>
      </c>
      <c r="J42" s="26">
        <v>9</v>
      </c>
      <c r="K42" s="26">
        <v>3</v>
      </c>
      <c r="L42" s="26">
        <v>8</v>
      </c>
      <c r="M42" s="26">
        <v>9</v>
      </c>
      <c r="N42" s="8">
        <v>9</v>
      </c>
      <c r="O42" s="27">
        <v>10</v>
      </c>
      <c r="P42" s="27">
        <v>10</v>
      </c>
      <c r="Q42" s="27">
        <v>10</v>
      </c>
      <c r="R42" s="27">
        <v>10</v>
      </c>
      <c r="S42" s="27">
        <v>10</v>
      </c>
      <c r="T42" s="25">
        <f t="shared" si="0"/>
        <v>28</v>
      </c>
      <c r="U42" s="35">
        <f t="shared" si="1"/>
        <v>55</v>
      </c>
      <c r="V42" s="36">
        <f t="shared" si="2"/>
        <v>20</v>
      </c>
      <c r="W42" s="36">
        <f t="shared" si="3"/>
        <v>30</v>
      </c>
      <c r="X42" s="36">
        <f t="shared" si="4"/>
        <v>133</v>
      </c>
    </row>
    <row r="43" spans="1:24" ht="24" hidden="1">
      <c r="A43" s="8">
        <v>39</v>
      </c>
      <c r="B43" s="63" t="s">
        <v>626</v>
      </c>
      <c r="C43" s="15" t="s">
        <v>627</v>
      </c>
      <c r="D43" s="30">
        <v>7</v>
      </c>
      <c r="E43" s="30">
        <v>9</v>
      </c>
      <c r="F43" s="30">
        <v>6</v>
      </c>
      <c r="G43" s="30">
        <v>0</v>
      </c>
      <c r="H43" s="26">
        <v>9</v>
      </c>
      <c r="I43" s="26">
        <v>9</v>
      </c>
      <c r="J43" s="26">
        <v>9</v>
      </c>
      <c r="K43" s="26">
        <v>2</v>
      </c>
      <c r="L43" s="26">
        <v>8</v>
      </c>
      <c r="M43" s="26">
        <v>8</v>
      </c>
      <c r="N43" s="8">
        <v>9</v>
      </c>
      <c r="O43" s="27">
        <v>9.93</v>
      </c>
      <c r="P43" s="27">
        <v>9.7799999999999994</v>
      </c>
      <c r="Q43" s="27">
        <v>9.19</v>
      </c>
      <c r="R43" s="27">
        <v>9.59</v>
      </c>
      <c r="S43" s="27">
        <v>9.67</v>
      </c>
      <c r="T43" s="25">
        <f t="shared" si="0"/>
        <v>22</v>
      </c>
      <c r="U43" s="35">
        <f t="shared" si="1"/>
        <v>54</v>
      </c>
      <c r="V43" s="36">
        <f t="shared" si="2"/>
        <v>19.71</v>
      </c>
      <c r="W43" s="36">
        <f t="shared" si="3"/>
        <v>28.450000000000003</v>
      </c>
      <c r="X43" s="36">
        <f t="shared" si="4"/>
        <v>124.16000000000001</v>
      </c>
    </row>
    <row r="44" spans="1:24" ht="24" hidden="1">
      <c r="A44" s="8">
        <v>40</v>
      </c>
      <c r="B44" s="63" t="s">
        <v>250</v>
      </c>
      <c r="C44" s="15" t="s">
        <v>628</v>
      </c>
      <c r="D44" s="30">
        <v>9</v>
      </c>
      <c r="E44" s="30">
        <v>3</v>
      </c>
      <c r="F44" s="30">
        <v>3</v>
      </c>
      <c r="G44" s="30">
        <v>0</v>
      </c>
      <c r="H44" s="26">
        <v>8</v>
      </c>
      <c r="I44" s="26">
        <v>8</v>
      </c>
      <c r="J44" s="26">
        <v>9</v>
      </c>
      <c r="K44" s="26">
        <v>4</v>
      </c>
      <c r="L44" s="26">
        <v>7</v>
      </c>
      <c r="M44" s="26">
        <v>9</v>
      </c>
      <c r="N44" s="8">
        <v>9</v>
      </c>
      <c r="O44" s="27">
        <v>9.89</v>
      </c>
      <c r="P44" s="27">
        <v>9.85</v>
      </c>
      <c r="Q44" s="27">
        <v>9.81</v>
      </c>
      <c r="R44" s="27">
        <v>9.74</v>
      </c>
      <c r="S44" s="27">
        <v>9.81</v>
      </c>
      <c r="T44" s="25">
        <f t="shared" si="0"/>
        <v>15</v>
      </c>
      <c r="U44" s="35">
        <f t="shared" si="1"/>
        <v>54</v>
      </c>
      <c r="V44" s="36">
        <f t="shared" si="2"/>
        <v>19.740000000000002</v>
      </c>
      <c r="W44" s="36">
        <f t="shared" si="3"/>
        <v>29.36</v>
      </c>
      <c r="X44" s="36">
        <f t="shared" si="4"/>
        <v>118.10000000000001</v>
      </c>
    </row>
    <row r="45" spans="1:24" ht="24" hidden="1">
      <c r="A45" s="8">
        <v>41</v>
      </c>
      <c r="B45" s="63" t="s">
        <v>251</v>
      </c>
      <c r="C45" s="15" t="s">
        <v>629</v>
      </c>
      <c r="D45" s="30">
        <v>9</v>
      </c>
      <c r="E45" s="30">
        <v>8</v>
      </c>
      <c r="F45" s="30">
        <v>9</v>
      </c>
      <c r="G45" s="30">
        <v>2</v>
      </c>
      <c r="H45" s="26">
        <v>9</v>
      </c>
      <c r="I45" s="26">
        <v>9</v>
      </c>
      <c r="J45" s="26">
        <v>9</v>
      </c>
      <c r="K45" s="26">
        <v>5</v>
      </c>
      <c r="L45" s="26">
        <v>8</v>
      </c>
      <c r="M45" s="26">
        <v>10</v>
      </c>
      <c r="N45" s="8">
        <v>9</v>
      </c>
      <c r="O45" s="27">
        <v>9.7899999999999991</v>
      </c>
      <c r="P45" s="27">
        <v>9.9</v>
      </c>
      <c r="Q45" s="27">
        <v>9.5299999999999994</v>
      </c>
      <c r="R45" s="27">
        <v>9.9</v>
      </c>
      <c r="S45" s="27">
        <v>9.7899999999999991</v>
      </c>
      <c r="T45" s="25">
        <f t="shared" si="0"/>
        <v>28</v>
      </c>
      <c r="U45" s="35">
        <f t="shared" si="1"/>
        <v>59</v>
      </c>
      <c r="V45" s="36">
        <f t="shared" si="2"/>
        <v>19.689999999999998</v>
      </c>
      <c r="W45" s="36">
        <f t="shared" si="3"/>
        <v>29.22</v>
      </c>
      <c r="X45" s="36">
        <f t="shared" si="4"/>
        <v>135.91</v>
      </c>
    </row>
    <row r="46" spans="1:24" ht="24" hidden="1">
      <c r="A46" s="8">
        <v>42</v>
      </c>
      <c r="B46" s="63" t="s">
        <v>252</v>
      </c>
      <c r="C46" s="15" t="s">
        <v>630</v>
      </c>
      <c r="D46" s="30">
        <v>9</v>
      </c>
      <c r="E46" s="30">
        <v>9</v>
      </c>
      <c r="F46" s="30">
        <v>6</v>
      </c>
      <c r="G46" s="30">
        <v>0</v>
      </c>
      <c r="H46" s="26">
        <v>8</v>
      </c>
      <c r="I46" s="26">
        <v>8</v>
      </c>
      <c r="J46" s="26">
        <v>6</v>
      </c>
      <c r="K46" s="26">
        <v>5</v>
      </c>
      <c r="L46" s="26">
        <v>7</v>
      </c>
      <c r="M46" s="26">
        <v>7</v>
      </c>
      <c r="N46" s="8">
        <v>5</v>
      </c>
      <c r="O46" s="27">
        <v>10</v>
      </c>
      <c r="P46" s="27">
        <v>10</v>
      </c>
      <c r="Q46" s="27">
        <v>10</v>
      </c>
      <c r="R46" s="27">
        <v>10</v>
      </c>
      <c r="S46" s="27">
        <v>10</v>
      </c>
      <c r="T46" s="25">
        <f t="shared" si="0"/>
        <v>24</v>
      </c>
      <c r="U46" s="35">
        <f t="shared" si="1"/>
        <v>46</v>
      </c>
      <c r="V46" s="36">
        <f t="shared" si="2"/>
        <v>20</v>
      </c>
      <c r="W46" s="36">
        <f t="shared" si="3"/>
        <v>30</v>
      </c>
      <c r="X46" s="36">
        <f t="shared" si="4"/>
        <v>120</v>
      </c>
    </row>
    <row r="47" spans="1:24" ht="48" hidden="1">
      <c r="A47" s="8">
        <v>43</v>
      </c>
      <c r="B47" s="63" t="s">
        <v>253</v>
      </c>
      <c r="C47" s="15" t="s">
        <v>631</v>
      </c>
      <c r="D47" s="30">
        <v>6</v>
      </c>
      <c r="E47" s="30">
        <v>5</v>
      </c>
      <c r="F47" s="30">
        <v>3</v>
      </c>
      <c r="G47" s="30">
        <v>0</v>
      </c>
      <c r="H47" s="26">
        <v>5</v>
      </c>
      <c r="I47" s="26">
        <v>6</v>
      </c>
      <c r="J47" s="26">
        <v>5</v>
      </c>
      <c r="K47" s="26">
        <v>3</v>
      </c>
      <c r="L47" s="26">
        <v>5</v>
      </c>
      <c r="M47" s="26">
        <v>4</v>
      </c>
      <c r="N47" s="8">
        <v>3</v>
      </c>
      <c r="O47" s="27">
        <v>10</v>
      </c>
      <c r="P47" s="27">
        <v>10</v>
      </c>
      <c r="Q47" s="27">
        <v>10</v>
      </c>
      <c r="R47" s="27">
        <v>10</v>
      </c>
      <c r="S47" s="27">
        <v>10</v>
      </c>
      <c r="T47" s="25">
        <f t="shared" si="0"/>
        <v>14</v>
      </c>
      <c r="U47" s="35">
        <f t="shared" si="1"/>
        <v>31</v>
      </c>
      <c r="V47" s="36">
        <f t="shared" si="2"/>
        <v>20</v>
      </c>
      <c r="W47" s="36">
        <f t="shared" si="3"/>
        <v>30</v>
      </c>
      <c r="X47" s="36">
        <f t="shared" si="4"/>
        <v>95</v>
      </c>
    </row>
    <row r="48" spans="1:24" ht="24" hidden="1">
      <c r="A48" s="8">
        <v>44</v>
      </c>
      <c r="B48" s="67" t="s">
        <v>254</v>
      </c>
      <c r="C48" s="15" t="s">
        <v>632</v>
      </c>
      <c r="D48" s="30">
        <v>9</v>
      </c>
      <c r="E48" s="30">
        <v>6</v>
      </c>
      <c r="F48" s="30">
        <v>6</v>
      </c>
      <c r="G48" s="30">
        <v>0</v>
      </c>
      <c r="H48" s="26">
        <v>10</v>
      </c>
      <c r="I48" s="26">
        <v>8</v>
      </c>
      <c r="J48" s="26">
        <v>6</v>
      </c>
      <c r="K48" s="26">
        <v>5</v>
      </c>
      <c r="L48" s="26">
        <v>6</v>
      </c>
      <c r="M48" s="26">
        <v>6</v>
      </c>
      <c r="N48" s="8">
        <v>5</v>
      </c>
      <c r="O48" s="27">
        <v>10</v>
      </c>
      <c r="P48" s="27">
        <v>10</v>
      </c>
      <c r="Q48" s="27">
        <v>10</v>
      </c>
      <c r="R48" s="27">
        <v>10</v>
      </c>
      <c r="S48" s="27">
        <v>10</v>
      </c>
      <c r="T48" s="25">
        <f t="shared" si="0"/>
        <v>21</v>
      </c>
      <c r="U48" s="35">
        <f t="shared" si="1"/>
        <v>46</v>
      </c>
      <c r="V48" s="36">
        <f t="shared" si="2"/>
        <v>20</v>
      </c>
      <c r="W48" s="36">
        <f t="shared" si="3"/>
        <v>30</v>
      </c>
      <c r="X48" s="36">
        <f t="shared" si="4"/>
        <v>117</v>
      </c>
    </row>
    <row r="49" spans="1:24" ht="24" hidden="1">
      <c r="A49" s="8">
        <v>45</v>
      </c>
      <c r="B49" s="63" t="s">
        <v>255</v>
      </c>
      <c r="C49" s="15" t="s">
        <v>633</v>
      </c>
      <c r="D49" s="30">
        <v>7</v>
      </c>
      <c r="E49" s="30">
        <v>8</v>
      </c>
      <c r="F49" s="30">
        <v>3</v>
      </c>
      <c r="G49" s="30">
        <v>0</v>
      </c>
      <c r="H49" s="26">
        <v>6</v>
      </c>
      <c r="I49" s="26">
        <v>7</v>
      </c>
      <c r="J49" s="26">
        <v>5</v>
      </c>
      <c r="K49" s="26">
        <v>3</v>
      </c>
      <c r="L49" s="26">
        <v>5</v>
      </c>
      <c r="M49" s="26">
        <v>6</v>
      </c>
      <c r="N49" s="8">
        <v>4</v>
      </c>
      <c r="O49" s="27">
        <v>10</v>
      </c>
      <c r="P49" s="27">
        <v>10</v>
      </c>
      <c r="Q49" s="27">
        <v>10</v>
      </c>
      <c r="R49" s="27">
        <v>10</v>
      </c>
      <c r="S49" s="27">
        <v>10</v>
      </c>
      <c r="T49" s="25">
        <f t="shared" si="0"/>
        <v>18</v>
      </c>
      <c r="U49" s="35">
        <f t="shared" si="1"/>
        <v>36</v>
      </c>
      <c r="V49" s="36">
        <f t="shared" si="2"/>
        <v>20</v>
      </c>
      <c r="W49" s="36">
        <f t="shared" si="3"/>
        <v>30</v>
      </c>
      <c r="X49" s="36">
        <f t="shared" si="4"/>
        <v>104</v>
      </c>
    </row>
    <row r="50" spans="1:24" ht="48" hidden="1">
      <c r="A50" s="8">
        <v>46</v>
      </c>
      <c r="B50" s="63" t="s">
        <v>256</v>
      </c>
      <c r="C50" s="15" t="s">
        <v>634</v>
      </c>
      <c r="D50" s="30">
        <v>8</v>
      </c>
      <c r="E50" s="30">
        <v>8</v>
      </c>
      <c r="F50" s="30">
        <v>6</v>
      </c>
      <c r="G50" s="30">
        <v>0</v>
      </c>
      <c r="H50" s="26">
        <v>7</v>
      </c>
      <c r="I50" s="26">
        <v>7</v>
      </c>
      <c r="J50" s="26">
        <v>7</v>
      </c>
      <c r="K50" s="26">
        <v>6</v>
      </c>
      <c r="L50" s="26">
        <v>6</v>
      </c>
      <c r="M50" s="26">
        <v>8</v>
      </c>
      <c r="N50" s="8">
        <v>5</v>
      </c>
      <c r="O50" s="27">
        <v>10</v>
      </c>
      <c r="P50" s="27">
        <v>10</v>
      </c>
      <c r="Q50" s="27">
        <v>10</v>
      </c>
      <c r="R50" s="27">
        <v>9.9700000000000006</v>
      </c>
      <c r="S50" s="27">
        <v>9.93</v>
      </c>
      <c r="T50" s="25">
        <f t="shared" si="0"/>
        <v>22</v>
      </c>
      <c r="U50" s="35">
        <f t="shared" si="1"/>
        <v>46</v>
      </c>
      <c r="V50" s="36">
        <f t="shared" si="2"/>
        <v>20</v>
      </c>
      <c r="W50" s="36">
        <f t="shared" si="3"/>
        <v>29.9</v>
      </c>
      <c r="X50" s="36">
        <f t="shared" si="4"/>
        <v>117.9</v>
      </c>
    </row>
    <row r="51" spans="1:24" s="5" customFormat="1" ht="36" hidden="1">
      <c r="A51" s="8">
        <v>47</v>
      </c>
      <c r="B51" s="63" t="s">
        <v>257</v>
      </c>
      <c r="C51" s="15" t="s">
        <v>635</v>
      </c>
      <c r="D51" s="30">
        <v>9</v>
      </c>
      <c r="E51" s="30">
        <v>8</v>
      </c>
      <c r="F51" s="30">
        <v>6</v>
      </c>
      <c r="G51" s="30">
        <v>0</v>
      </c>
      <c r="H51" s="8">
        <v>7</v>
      </c>
      <c r="I51" s="8">
        <v>6</v>
      </c>
      <c r="J51" s="8">
        <v>6</v>
      </c>
      <c r="K51" s="8">
        <v>5</v>
      </c>
      <c r="L51" s="8">
        <v>5</v>
      </c>
      <c r="M51" s="8">
        <v>6</v>
      </c>
      <c r="N51" s="8">
        <v>4</v>
      </c>
      <c r="O51" s="29">
        <v>10</v>
      </c>
      <c r="P51" s="29">
        <v>10</v>
      </c>
      <c r="Q51" s="29">
        <v>9.8800000000000008</v>
      </c>
      <c r="R51" s="29">
        <v>10</v>
      </c>
      <c r="S51" s="29">
        <v>10</v>
      </c>
      <c r="T51" s="25">
        <f t="shared" si="0"/>
        <v>23</v>
      </c>
      <c r="U51" s="35">
        <f t="shared" si="1"/>
        <v>39</v>
      </c>
      <c r="V51" s="36">
        <f t="shared" si="2"/>
        <v>20</v>
      </c>
      <c r="W51" s="36">
        <f t="shared" si="3"/>
        <v>29.880000000000003</v>
      </c>
      <c r="X51" s="36">
        <f t="shared" si="4"/>
        <v>111.88</v>
      </c>
    </row>
    <row r="52" spans="1:24" ht="48" hidden="1">
      <c r="A52" s="8">
        <v>48</v>
      </c>
      <c r="B52" s="63" t="s">
        <v>258</v>
      </c>
      <c r="C52" s="15" t="s">
        <v>636</v>
      </c>
      <c r="D52" s="30">
        <v>10</v>
      </c>
      <c r="E52" s="30">
        <v>6</v>
      </c>
      <c r="F52" s="30">
        <v>4</v>
      </c>
      <c r="G52" s="30">
        <v>0</v>
      </c>
      <c r="H52" s="26">
        <v>5</v>
      </c>
      <c r="I52" s="26">
        <v>7</v>
      </c>
      <c r="J52" s="26">
        <v>5</v>
      </c>
      <c r="K52" s="26">
        <v>4</v>
      </c>
      <c r="L52" s="26">
        <v>6</v>
      </c>
      <c r="M52" s="26">
        <v>5</v>
      </c>
      <c r="N52" s="8">
        <v>3</v>
      </c>
      <c r="O52" s="27">
        <v>10</v>
      </c>
      <c r="P52" s="27">
        <v>10</v>
      </c>
      <c r="Q52" s="27">
        <v>10</v>
      </c>
      <c r="R52" s="27">
        <v>10</v>
      </c>
      <c r="S52" s="27">
        <v>10</v>
      </c>
      <c r="T52" s="25">
        <f t="shared" si="0"/>
        <v>20</v>
      </c>
      <c r="U52" s="35">
        <f t="shared" si="1"/>
        <v>35</v>
      </c>
      <c r="V52" s="36">
        <f t="shared" si="2"/>
        <v>20</v>
      </c>
      <c r="W52" s="36">
        <f t="shared" si="3"/>
        <v>30</v>
      </c>
      <c r="X52" s="36">
        <f t="shared" si="4"/>
        <v>105</v>
      </c>
    </row>
    <row r="53" spans="1:24" s="5" customFormat="1" ht="48" hidden="1">
      <c r="A53" s="8">
        <v>49</v>
      </c>
      <c r="B53" s="63" t="s">
        <v>637</v>
      </c>
      <c r="C53" s="15" t="s">
        <v>638</v>
      </c>
      <c r="D53" s="30">
        <v>9</v>
      </c>
      <c r="E53" s="30">
        <v>8</v>
      </c>
      <c r="F53" s="30">
        <v>3</v>
      </c>
      <c r="G53" s="30">
        <v>0</v>
      </c>
      <c r="H53" s="8">
        <v>10</v>
      </c>
      <c r="I53" s="8">
        <v>8</v>
      </c>
      <c r="J53" s="8">
        <v>6</v>
      </c>
      <c r="K53" s="8">
        <v>4</v>
      </c>
      <c r="L53" s="8">
        <v>7</v>
      </c>
      <c r="M53" s="8">
        <v>7</v>
      </c>
      <c r="N53" s="8">
        <v>5</v>
      </c>
      <c r="O53" s="29">
        <v>10</v>
      </c>
      <c r="P53" s="29">
        <v>9.9700000000000006</v>
      </c>
      <c r="Q53" s="29">
        <v>9.93</v>
      </c>
      <c r="R53" s="29">
        <v>10</v>
      </c>
      <c r="S53" s="29">
        <v>10</v>
      </c>
      <c r="T53" s="25">
        <f t="shared" si="0"/>
        <v>20</v>
      </c>
      <c r="U53" s="35">
        <f t="shared" si="1"/>
        <v>47</v>
      </c>
      <c r="V53" s="36">
        <f t="shared" si="2"/>
        <v>19.97</v>
      </c>
      <c r="W53" s="36">
        <f t="shared" si="3"/>
        <v>29.93</v>
      </c>
      <c r="X53" s="36">
        <f t="shared" si="4"/>
        <v>116.9</v>
      </c>
    </row>
    <row r="54" spans="1:24" ht="48" hidden="1">
      <c r="A54" s="8">
        <v>50</v>
      </c>
      <c r="B54" s="63" t="s">
        <v>259</v>
      </c>
      <c r="C54" s="15" t="s">
        <v>639</v>
      </c>
      <c r="D54" s="30">
        <v>9</v>
      </c>
      <c r="E54" s="30">
        <v>8</v>
      </c>
      <c r="F54" s="30">
        <v>3</v>
      </c>
      <c r="G54" s="30">
        <v>0</v>
      </c>
      <c r="H54" s="26">
        <v>7</v>
      </c>
      <c r="I54" s="26">
        <v>8</v>
      </c>
      <c r="J54" s="26">
        <v>6</v>
      </c>
      <c r="K54" s="26">
        <v>7</v>
      </c>
      <c r="L54" s="26">
        <v>6</v>
      </c>
      <c r="M54" s="26">
        <v>9</v>
      </c>
      <c r="N54" s="8">
        <v>8</v>
      </c>
      <c r="O54" s="27">
        <v>9.83</v>
      </c>
      <c r="P54" s="27">
        <v>9.06</v>
      </c>
      <c r="Q54" s="27">
        <v>9.06</v>
      </c>
      <c r="R54" s="27">
        <v>8.9700000000000006</v>
      </c>
      <c r="S54" s="27">
        <v>9.49</v>
      </c>
      <c r="T54" s="25">
        <f t="shared" si="0"/>
        <v>20</v>
      </c>
      <c r="U54" s="35">
        <f t="shared" si="1"/>
        <v>51</v>
      </c>
      <c r="V54" s="36">
        <f t="shared" si="2"/>
        <v>18.89</v>
      </c>
      <c r="W54" s="36">
        <f t="shared" si="3"/>
        <v>27.520000000000003</v>
      </c>
      <c r="X54" s="36">
        <f t="shared" si="4"/>
        <v>117.41</v>
      </c>
    </row>
    <row r="55" spans="1:24" ht="48" hidden="1">
      <c r="A55" s="8">
        <v>51</v>
      </c>
      <c r="B55" s="63" t="s">
        <v>260</v>
      </c>
      <c r="C55" s="15" t="s">
        <v>640</v>
      </c>
      <c r="D55" s="30">
        <v>6</v>
      </c>
      <c r="E55" s="30">
        <v>10</v>
      </c>
      <c r="F55" s="30">
        <v>6</v>
      </c>
      <c r="G55" s="30">
        <v>0</v>
      </c>
      <c r="H55" s="26">
        <v>10</v>
      </c>
      <c r="I55" s="26">
        <v>8</v>
      </c>
      <c r="J55" s="26">
        <v>8</v>
      </c>
      <c r="K55" s="26">
        <v>7</v>
      </c>
      <c r="L55" s="26">
        <v>9</v>
      </c>
      <c r="M55" s="26">
        <v>9</v>
      </c>
      <c r="N55" s="8">
        <v>8</v>
      </c>
      <c r="O55" s="27">
        <v>10</v>
      </c>
      <c r="P55" s="27">
        <v>9.89</v>
      </c>
      <c r="Q55" s="27">
        <v>9.94</v>
      </c>
      <c r="R55" s="27">
        <v>10</v>
      </c>
      <c r="S55" s="27">
        <v>10</v>
      </c>
      <c r="T55" s="25">
        <f t="shared" si="0"/>
        <v>22</v>
      </c>
      <c r="U55" s="35">
        <f t="shared" si="1"/>
        <v>59</v>
      </c>
      <c r="V55" s="36">
        <f t="shared" si="2"/>
        <v>19.89</v>
      </c>
      <c r="W55" s="36">
        <f t="shared" si="3"/>
        <v>29.939999999999998</v>
      </c>
      <c r="X55" s="36">
        <f t="shared" si="4"/>
        <v>130.82999999999998</v>
      </c>
    </row>
    <row r="56" spans="1:24" ht="60" hidden="1">
      <c r="A56" s="8">
        <v>52</v>
      </c>
      <c r="B56" s="63" t="s">
        <v>641</v>
      </c>
      <c r="C56" s="15" t="s">
        <v>642</v>
      </c>
      <c r="D56" s="30">
        <v>8</v>
      </c>
      <c r="E56" s="30">
        <v>10</v>
      </c>
      <c r="F56" s="30">
        <v>4</v>
      </c>
      <c r="G56" s="30">
        <v>0</v>
      </c>
      <c r="H56" s="26">
        <v>6</v>
      </c>
      <c r="I56" s="26">
        <v>7</v>
      </c>
      <c r="J56" s="26">
        <v>5</v>
      </c>
      <c r="K56" s="26">
        <v>5</v>
      </c>
      <c r="L56" s="26">
        <v>6</v>
      </c>
      <c r="M56" s="26">
        <v>6</v>
      </c>
      <c r="N56" s="8">
        <v>7</v>
      </c>
      <c r="O56" s="27">
        <v>10</v>
      </c>
      <c r="P56" s="27">
        <v>10</v>
      </c>
      <c r="Q56" s="27">
        <v>9.33</v>
      </c>
      <c r="R56" s="27">
        <v>10</v>
      </c>
      <c r="S56" s="27">
        <v>10</v>
      </c>
      <c r="T56" s="25">
        <f t="shared" si="0"/>
        <v>22</v>
      </c>
      <c r="U56" s="35">
        <f t="shared" si="1"/>
        <v>42</v>
      </c>
      <c r="V56" s="36">
        <f t="shared" si="2"/>
        <v>20</v>
      </c>
      <c r="W56" s="36">
        <f t="shared" si="3"/>
        <v>29.33</v>
      </c>
      <c r="X56" s="36">
        <f t="shared" si="4"/>
        <v>113.33</v>
      </c>
    </row>
    <row r="57" spans="1:24" s="5" customFormat="1" ht="24" hidden="1">
      <c r="A57" s="8">
        <v>53</v>
      </c>
      <c r="B57" s="63" t="s">
        <v>261</v>
      </c>
      <c r="C57" s="15" t="s">
        <v>643</v>
      </c>
      <c r="D57" s="30">
        <v>8</v>
      </c>
      <c r="E57" s="30">
        <v>10</v>
      </c>
      <c r="F57" s="30">
        <v>8</v>
      </c>
      <c r="G57" s="30">
        <v>1</v>
      </c>
      <c r="H57" s="8">
        <v>10</v>
      </c>
      <c r="I57" s="8">
        <v>8</v>
      </c>
      <c r="J57" s="8">
        <v>8</v>
      </c>
      <c r="K57" s="8">
        <v>7</v>
      </c>
      <c r="L57" s="8">
        <v>9</v>
      </c>
      <c r="M57" s="8">
        <v>8</v>
      </c>
      <c r="N57" s="8">
        <v>8</v>
      </c>
      <c r="O57" s="29">
        <v>10</v>
      </c>
      <c r="P57" s="29">
        <v>10</v>
      </c>
      <c r="Q57" s="29">
        <v>10</v>
      </c>
      <c r="R57" s="29">
        <v>10</v>
      </c>
      <c r="S57" s="29">
        <v>10</v>
      </c>
      <c r="T57" s="25">
        <f t="shared" si="0"/>
        <v>27</v>
      </c>
      <c r="U57" s="35">
        <f t="shared" si="1"/>
        <v>58</v>
      </c>
      <c r="V57" s="36">
        <f t="shared" si="2"/>
        <v>20</v>
      </c>
      <c r="W57" s="36">
        <f t="shared" si="3"/>
        <v>30</v>
      </c>
      <c r="X57" s="36">
        <f t="shared" si="4"/>
        <v>135</v>
      </c>
    </row>
    <row r="58" spans="1:24" ht="36" hidden="1">
      <c r="A58" s="8">
        <v>54</v>
      </c>
      <c r="B58" s="63" t="s">
        <v>262</v>
      </c>
      <c r="C58" s="15" t="s">
        <v>644</v>
      </c>
      <c r="D58" s="30">
        <v>7</v>
      </c>
      <c r="E58" s="30">
        <v>8</v>
      </c>
      <c r="F58" s="30">
        <v>6</v>
      </c>
      <c r="G58" s="30">
        <v>0</v>
      </c>
      <c r="H58" s="26">
        <v>8</v>
      </c>
      <c r="I58" s="26">
        <v>8</v>
      </c>
      <c r="J58" s="26">
        <v>6</v>
      </c>
      <c r="K58" s="26">
        <v>4</v>
      </c>
      <c r="L58" s="26">
        <v>5</v>
      </c>
      <c r="M58" s="26">
        <v>6</v>
      </c>
      <c r="N58" s="8">
        <v>5</v>
      </c>
      <c r="O58" s="27">
        <v>10</v>
      </c>
      <c r="P58" s="27">
        <v>10</v>
      </c>
      <c r="Q58" s="27">
        <v>10</v>
      </c>
      <c r="R58" s="27">
        <v>10</v>
      </c>
      <c r="S58" s="27">
        <v>10</v>
      </c>
      <c r="T58" s="25">
        <f t="shared" si="0"/>
        <v>21</v>
      </c>
      <c r="U58" s="35">
        <f t="shared" si="1"/>
        <v>42</v>
      </c>
      <c r="V58" s="36">
        <f t="shared" si="2"/>
        <v>20</v>
      </c>
      <c r="W58" s="36">
        <f t="shared" si="3"/>
        <v>30</v>
      </c>
      <c r="X58" s="36">
        <f t="shared" si="4"/>
        <v>113</v>
      </c>
    </row>
    <row r="59" spans="1:24" s="5" customFormat="1" ht="48" hidden="1">
      <c r="A59" s="8">
        <v>55</v>
      </c>
      <c r="B59" s="63" t="s">
        <v>263</v>
      </c>
      <c r="C59" s="15" t="s">
        <v>645</v>
      </c>
      <c r="D59" s="30">
        <v>10</v>
      </c>
      <c r="E59" s="30">
        <v>10</v>
      </c>
      <c r="F59" s="30">
        <v>10</v>
      </c>
      <c r="G59" s="30">
        <v>3</v>
      </c>
      <c r="H59" s="8">
        <v>10</v>
      </c>
      <c r="I59" s="8">
        <v>8</v>
      </c>
      <c r="J59" s="8">
        <v>6</v>
      </c>
      <c r="K59" s="8">
        <v>6</v>
      </c>
      <c r="L59" s="8">
        <v>6</v>
      </c>
      <c r="M59" s="8">
        <v>7</v>
      </c>
      <c r="N59" s="8">
        <v>7</v>
      </c>
      <c r="O59" s="29">
        <v>10</v>
      </c>
      <c r="P59" s="29">
        <v>10</v>
      </c>
      <c r="Q59" s="29">
        <v>10</v>
      </c>
      <c r="R59" s="29">
        <v>10</v>
      </c>
      <c r="S59" s="29">
        <v>10</v>
      </c>
      <c r="T59" s="25">
        <f t="shared" si="0"/>
        <v>33</v>
      </c>
      <c r="U59" s="35">
        <f t="shared" si="1"/>
        <v>50</v>
      </c>
      <c r="V59" s="36">
        <f t="shared" si="2"/>
        <v>20</v>
      </c>
      <c r="W59" s="36">
        <f t="shared" si="3"/>
        <v>30</v>
      </c>
      <c r="X59" s="36">
        <f t="shared" si="4"/>
        <v>133</v>
      </c>
    </row>
    <row r="60" spans="1:24" s="5" customFormat="1" ht="24" hidden="1">
      <c r="A60" s="8">
        <v>56</v>
      </c>
      <c r="B60" s="63" t="s">
        <v>264</v>
      </c>
      <c r="C60" s="15" t="s">
        <v>646</v>
      </c>
      <c r="D60" s="30">
        <v>8</v>
      </c>
      <c r="E60" s="30">
        <v>8</v>
      </c>
      <c r="F60" s="30">
        <v>4</v>
      </c>
      <c r="G60" s="30">
        <v>0</v>
      </c>
      <c r="H60" s="8">
        <v>8</v>
      </c>
      <c r="I60" s="8">
        <v>8</v>
      </c>
      <c r="J60" s="8">
        <v>6</v>
      </c>
      <c r="K60" s="8">
        <v>5</v>
      </c>
      <c r="L60" s="8">
        <v>5</v>
      </c>
      <c r="M60" s="8">
        <v>6</v>
      </c>
      <c r="N60" s="8">
        <v>5</v>
      </c>
      <c r="O60" s="29">
        <v>10</v>
      </c>
      <c r="P60" s="29">
        <v>10</v>
      </c>
      <c r="Q60" s="29">
        <v>10</v>
      </c>
      <c r="R60" s="29">
        <v>10</v>
      </c>
      <c r="S60" s="29">
        <v>10</v>
      </c>
      <c r="T60" s="25">
        <f t="shared" si="0"/>
        <v>20</v>
      </c>
      <c r="U60" s="35">
        <f t="shared" si="1"/>
        <v>43</v>
      </c>
      <c r="V60" s="36">
        <f t="shared" si="2"/>
        <v>20</v>
      </c>
      <c r="W60" s="36">
        <f t="shared" si="3"/>
        <v>30</v>
      </c>
      <c r="X60" s="36">
        <f t="shared" si="4"/>
        <v>113</v>
      </c>
    </row>
    <row r="61" spans="1:24" ht="48" hidden="1">
      <c r="A61" s="8">
        <v>57</v>
      </c>
      <c r="B61" s="63" t="s">
        <v>265</v>
      </c>
      <c r="C61" s="15" t="s">
        <v>647</v>
      </c>
      <c r="D61" s="30">
        <v>8</v>
      </c>
      <c r="E61" s="30">
        <v>8</v>
      </c>
      <c r="F61" s="30">
        <v>4</v>
      </c>
      <c r="G61" s="30">
        <v>0</v>
      </c>
      <c r="H61" s="26">
        <v>5</v>
      </c>
      <c r="I61" s="26">
        <v>6</v>
      </c>
      <c r="J61" s="26">
        <v>5</v>
      </c>
      <c r="K61" s="26">
        <v>3</v>
      </c>
      <c r="L61" s="26">
        <v>5</v>
      </c>
      <c r="M61" s="26">
        <v>4</v>
      </c>
      <c r="N61" s="8">
        <v>5</v>
      </c>
      <c r="O61" s="27">
        <v>10</v>
      </c>
      <c r="P61" s="27">
        <v>10</v>
      </c>
      <c r="Q61" s="27">
        <v>10</v>
      </c>
      <c r="R61" s="27">
        <v>10</v>
      </c>
      <c r="S61" s="27">
        <v>10</v>
      </c>
      <c r="T61" s="25">
        <f t="shared" si="0"/>
        <v>20</v>
      </c>
      <c r="U61" s="35">
        <f t="shared" si="1"/>
        <v>33</v>
      </c>
      <c r="V61" s="36">
        <f t="shared" si="2"/>
        <v>20</v>
      </c>
      <c r="W61" s="36">
        <f t="shared" si="3"/>
        <v>30</v>
      </c>
      <c r="X61" s="36">
        <f t="shared" si="4"/>
        <v>103</v>
      </c>
    </row>
    <row r="62" spans="1:24" ht="48" hidden="1">
      <c r="A62" s="8">
        <v>58</v>
      </c>
      <c r="B62" s="63" t="s">
        <v>266</v>
      </c>
      <c r="C62" s="15" t="s">
        <v>648</v>
      </c>
      <c r="D62" s="30">
        <v>10</v>
      </c>
      <c r="E62" s="30">
        <v>7</v>
      </c>
      <c r="F62" s="30">
        <v>4</v>
      </c>
      <c r="G62" s="30">
        <v>0</v>
      </c>
      <c r="H62" s="26">
        <v>9</v>
      </c>
      <c r="I62" s="26">
        <v>8</v>
      </c>
      <c r="J62" s="26">
        <v>7</v>
      </c>
      <c r="K62" s="26">
        <v>6</v>
      </c>
      <c r="L62" s="26">
        <v>7</v>
      </c>
      <c r="M62" s="26">
        <v>7</v>
      </c>
      <c r="N62" s="8">
        <v>5</v>
      </c>
      <c r="O62" s="27">
        <v>9.9600000000000009</v>
      </c>
      <c r="P62" s="27">
        <v>9.93</v>
      </c>
      <c r="Q62" s="27">
        <v>9.7799999999999994</v>
      </c>
      <c r="R62" s="27">
        <v>9.9600000000000009</v>
      </c>
      <c r="S62" s="27">
        <v>9.9600000000000009</v>
      </c>
      <c r="T62" s="25">
        <f t="shared" si="0"/>
        <v>21</v>
      </c>
      <c r="U62" s="35">
        <f t="shared" si="1"/>
        <v>49</v>
      </c>
      <c r="V62" s="36">
        <f t="shared" si="2"/>
        <v>19.89</v>
      </c>
      <c r="W62" s="36">
        <f t="shared" si="3"/>
        <v>29.700000000000003</v>
      </c>
      <c r="X62" s="36">
        <f t="shared" si="4"/>
        <v>119.59</v>
      </c>
    </row>
    <row r="63" spans="1:24" ht="48" hidden="1">
      <c r="A63" s="8">
        <v>59</v>
      </c>
      <c r="B63" s="63" t="s">
        <v>267</v>
      </c>
      <c r="C63" s="15" t="s">
        <v>649</v>
      </c>
      <c r="D63" s="30">
        <v>10</v>
      </c>
      <c r="E63" s="30">
        <v>10</v>
      </c>
      <c r="F63" s="30">
        <v>6</v>
      </c>
      <c r="G63" s="30">
        <v>0</v>
      </c>
      <c r="H63" s="26">
        <v>8</v>
      </c>
      <c r="I63" s="26">
        <v>8</v>
      </c>
      <c r="J63" s="26">
        <v>6</v>
      </c>
      <c r="K63" s="26">
        <v>5</v>
      </c>
      <c r="L63" s="26">
        <v>6</v>
      </c>
      <c r="M63" s="26">
        <v>6</v>
      </c>
      <c r="N63" s="8">
        <v>5</v>
      </c>
      <c r="O63" s="27">
        <v>10</v>
      </c>
      <c r="P63" s="27">
        <v>10</v>
      </c>
      <c r="Q63" s="27">
        <v>9.7200000000000006</v>
      </c>
      <c r="R63" s="27">
        <v>10</v>
      </c>
      <c r="S63" s="27">
        <v>10</v>
      </c>
      <c r="T63" s="25">
        <f t="shared" si="0"/>
        <v>26</v>
      </c>
      <c r="U63" s="35">
        <f t="shared" si="1"/>
        <v>44</v>
      </c>
      <c r="V63" s="36">
        <f t="shared" si="2"/>
        <v>20</v>
      </c>
      <c r="W63" s="36">
        <f t="shared" si="3"/>
        <v>29.72</v>
      </c>
      <c r="X63" s="36">
        <f t="shared" si="4"/>
        <v>119.72</v>
      </c>
    </row>
    <row r="64" spans="1:24" ht="36" hidden="1">
      <c r="A64" s="8">
        <v>60</v>
      </c>
      <c r="B64" s="63" t="s">
        <v>268</v>
      </c>
      <c r="C64" s="15" t="s">
        <v>650</v>
      </c>
      <c r="D64" s="30">
        <v>3</v>
      </c>
      <c r="E64" s="30">
        <v>3</v>
      </c>
      <c r="F64" s="30">
        <v>3</v>
      </c>
      <c r="G64" s="30">
        <v>0</v>
      </c>
      <c r="H64" s="26">
        <v>8</v>
      </c>
      <c r="I64" s="26">
        <v>8</v>
      </c>
      <c r="J64" s="26">
        <v>8</v>
      </c>
      <c r="K64" s="26">
        <v>5</v>
      </c>
      <c r="L64" s="26">
        <v>8</v>
      </c>
      <c r="M64" s="26">
        <v>5</v>
      </c>
      <c r="N64" s="8">
        <v>4</v>
      </c>
      <c r="O64" s="27">
        <v>10</v>
      </c>
      <c r="P64" s="27">
        <v>10</v>
      </c>
      <c r="Q64" s="27">
        <v>10</v>
      </c>
      <c r="R64" s="27">
        <v>10</v>
      </c>
      <c r="S64" s="27">
        <v>10</v>
      </c>
      <c r="T64" s="25">
        <f t="shared" si="0"/>
        <v>9</v>
      </c>
      <c r="U64" s="35">
        <f t="shared" si="1"/>
        <v>46</v>
      </c>
      <c r="V64" s="36">
        <f t="shared" si="2"/>
        <v>20</v>
      </c>
      <c r="W64" s="36">
        <f t="shared" si="3"/>
        <v>30</v>
      </c>
      <c r="X64" s="36">
        <f t="shared" si="4"/>
        <v>105</v>
      </c>
    </row>
    <row r="65" spans="1:24" ht="48" hidden="1">
      <c r="A65" s="8">
        <v>61</v>
      </c>
      <c r="B65" s="63" t="s">
        <v>269</v>
      </c>
      <c r="C65" s="15" t="s">
        <v>651</v>
      </c>
      <c r="D65" s="30">
        <v>6</v>
      </c>
      <c r="E65" s="30">
        <v>6</v>
      </c>
      <c r="F65" s="30">
        <v>6</v>
      </c>
      <c r="G65" s="30">
        <v>0</v>
      </c>
      <c r="H65" s="26">
        <v>8</v>
      </c>
      <c r="I65" s="26">
        <v>8</v>
      </c>
      <c r="J65" s="26">
        <v>8</v>
      </c>
      <c r="K65" s="26">
        <v>8</v>
      </c>
      <c r="L65" s="26">
        <v>8</v>
      </c>
      <c r="M65" s="26">
        <v>5</v>
      </c>
      <c r="N65" s="8">
        <v>4</v>
      </c>
      <c r="O65" s="27">
        <v>10</v>
      </c>
      <c r="P65" s="27">
        <v>10</v>
      </c>
      <c r="Q65" s="27">
        <v>10</v>
      </c>
      <c r="R65" s="27">
        <v>10</v>
      </c>
      <c r="S65" s="27">
        <v>10</v>
      </c>
      <c r="T65" s="25">
        <f t="shared" si="0"/>
        <v>18</v>
      </c>
      <c r="U65" s="35">
        <f t="shared" si="1"/>
        <v>49</v>
      </c>
      <c r="V65" s="36">
        <f t="shared" si="2"/>
        <v>20</v>
      </c>
      <c r="W65" s="36">
        <f t="shared" si="3"/>
        <v>30</v>
      </c>
      <c r="X65" s="36">
        <f t="shared" si="4"/>
        <v>117</v>
      </c>
    </row>
    <row r="66" spans="1:24" ht="36" hidden="1">
      <c r="A66" s="8">
        <v>62</v>
      </c>
      <c r="B66" s="63" t="s">
        <v>270</v>
      </c>
      <c r="C66" s="15" t="s">
        <v>652</v>
      </c>
      <c r="D66" s="30">
        <v>8</v>
      </c>
      <c r="E66" s="30">
        <v>8</v>
      </c>
      <c r="F66" s="30">
        <v>8</v>
      </c>
      <c r="G66" s="30">
        <v>1</v>
      </c>
      <c r="H66" s="26">
        <v>6</v>
      </c>
      <c r="I66" s="26">
        <v>8</v>
      </c>
      <c r="J66" s="26">
        <v>8</v>
      </c>
      <c r="K66" s="26">
        <v>0</v>
      </c>
      <c r="L66" s="26">
        <v>8</v>
      </c>
      <c r="M66" s="26">
        <v>5</v>
      </c>
      <c r="N66" s="8">
        <v>4</v>
      </c>
      <c r="O66" s="27">
        <v>10</v>
      </c>
      <c r="P66" s="27">
        <v>10</v>
      </c>
      <c r="Q66" s="27">
        <v>10</v>
      </c>
      <c r="R66" s="27">
        <v>10</v>
      </c>
      <c r="S66" s="27">
        <v>10</v>
      </c>
      <c r="T66" s="25">
        <f t="shared" si="0"/>
        <v>25</v>
      </c>
      <c r="U66" s="35">
        <f t="shared" si="1"/>
        <v>39</v>
      </c>
      <c r="V66" s="36">
        <f t="shared" si="2"/>
        <v>20</v>
      </c>
      <c r="W66" s="36">
        <f t="shared" si="3"/>
        <v>30</v>
      </c>
      <c r="X66" s="36">
        <f t="shared" si="4"/>
        <v>114</v>
      </c>
    </row>
    <row r="67" spans="1:24" s="11" customFormat="1" ht="36" hidden="1">
      <c r="A67" s="8">
        <v>63</v>
      </c>
      <c r="B67" s="63" t="s">
        <v>271</v>
      </c>
      <c r="C67" s="15" t="s">
        <v>653</v>
      </c>
      <c r="D67" s="30">
        <v>10</v>
      </c>
      <c r="E67" s="30">
        <v>8</v>
      </c>
      <c r="F67" s="30">
        <v>6</v>
      </c>
      <c r="G67" s="30">
        <v>0</v>
      </c>
      <c r="H67" s="31">
        <v>8</v>
      </c>
      <c r="I67" s="31">
        <v>8</v>
      </c>
      <c r="J67" s="31">
        <v>8</v>
      </c>
      <c r="K67" s="31">
        <v>0</v>
      </c>
      <c r="L67" s="31">
        <v>8</v>
      </c>
      <c r="M67" s="31">
        <v>5</v>
      </c>
      <c r="N67" s="31">
        <v>4</v>
      </c>
      <c r="O67" s="32">
        <v>10</v>
      </c>
      <c r="P67" s="32">
        <v>10</v>
      </c>
      <c r="Q67" s="32">
        <v>10</v>
      </c>
      <c r="R67" s="32">
        <v>10</v>
      </c>
      <c r="S67" s="32">
        <v>10</v>
      </c>
      <c r="T67" s="25">
        <f t="shared" si="0"/>
        <v>24</v>
      </c>
      <c r="U67" s="35">
        <f t="shared" si="1"/>
        <v>41</v>
      </c>
      <c r="V67" s="36">
        <f t="shared" si="2"/>
        <v>20</v>
      </c>
      <c r="W67" s="36">
        <f t="shared" si="3"/>
        <v>30</v>
      </c>
      <c r="X67" s="36">
        <f t="shared" si="4"/>
        <v>115</v>
      </c>
    </row>
    <row r="68" spans="1:24" ht="24" hidden="1">
      <c r="A68" s="8">
        <v>64</v>
      </c>
      <c r="B68" s="67" t="s">
        <v>272</v>
      </c>
      <c r="C68" s="15" t="s">
        <v>654</v>
      </c>
      <c r="D68" s="30">
        <v>7</v>
      </c>
      <c r="E68" s="30">
        <v>8</v>
      </c>
      <c r="F68" s="30">
        <v>4</v>
      </c>
      <c r="G68" s="30">
        <v>0</v>
      </c>
      <c r="H68" s="26">
        <v>10</v>
      </c>
      <c r="I68" s="26">
        <v>10</v>
      </c>
      <c r="J68" s="26">
        <v>10</v>
      </c>
      <c r="K68" s="26">
        <v>8</v>
      </c>
      <c r="L68" s="26">
        <v>10</v>
      </c>
      <c r="M68" s="26">
        <v>7</v>
      </c>
      <c r="N68" s="8">
        <v>7</v>
      </c>
      <c r="O68" s="27">
        <v>10</v>
      </c>
      <c r="P68" s="27">
        <v>10</v>
      </c>
      <c r="Q68" s="27">
        <v>10</v>
      </c>
      <c r="R68" s="27">
        <v>10</v>
      </c>
      <c r="S68" s="27">
        <v>10</v>
      </c>
      <c r="T68" s="25">
        <f t="shared" si="0"/>
        <v>19</v>
      </c>
      <c r="U68" s="35">
        <f t="shared" si="1"/>
        <v>62</v>
      </c>
      <c r="V68" s="36">
        <f t="shared" si="2"/>
        <v>20</v>
      </c>
      <c r="W68" s="36">
        <f t="shared" si="3"/>
        <v>30</v>
      </c>
      <c r="X68" s="36">
        <f t="shared" si="4"/>
        <v>131</v>
      </c>
    </row>
    <row r="69" spans="1:24" ht="24" hidden="1">
      <c r="A69" s="8">
        <v>65</v>
      </c>
      <c r="B69" s="63" t="s">
        <v>273</v>
      </c>
      <c r="C69" s="15" t="s">
        <v>655</v>
      </c>
      <c r="D69" s="30">
        <v>10</v>
      </c>
      <c r="E69" s="30">
        <v>8</v>
      </c>
      <c r="F69" s="30">
        <v>8</v>
      </c>
      <c r="G69" s="30">
        <v>0</v>
      </c>
      <c r="H69" s="26">
        <v>9</v>
      </c>
      <c r="I69" s="26">
        <v>8</v>
      </c>
      <c r="J69" s="26">
        <v>8</v>
      </c>
      <c r="K69" s="26">
        <v>0</v>
      </c>
      <c r="L69" s="26">
        <v>8</v>
      </c>
      <c r="M69" s="26">
        <v>8</v>
      </c>
      <c r="N69" s="8">
        <v>7</v>
      </c>
      <c r="O69" s="27">
        <v>10</v>
      </c>
      <c r="P69" s="27">
        <v>10</v>
      </c>
      <c r="Q69" s="27">
        <v>10</v>
      </c>
      <c r="R69" s="27">
        <v>10</v>
      </c>
      <c r="S69" s="27">
        <v>10</v>
      </c>
      <c r="T69" s="25">
        <f t="shared" si="0"/>
        <v>26</v>
      </c>
      <c r="U69" s="35">
        <f t="shared" si="1"/>
        <v>48</v>
      </c>
      <c r="V69" s="36">
        <f t="shared" si="2"/>
        <v>20</v>
      </c>
      <c r="W69" s="36">
        <f t="shared" si="3"/>
        <v>30</v>
      </c>
      <c r="X69" s="36">
        <f t="shared" si="4"/>
        <v>124</v>
      </c>
    </row>
    <row r="70" spans="1:24" ht="24" hidden="1">
      <c r="A70" s="8">
        <v>66</v>
      </c>
      <c r="B70" s="67" t="s">
        <v>274</v>
      </c>
      <c r="C70" s="15" t="s">
        <v>656</v>
      </c>
      <c r="D70" s="30">
        <v>10</v>
      </c>
      <c r="E70" s="30">
        <v>7</v>
      </c>
      <c r="F70" s="30">
        <v>8</v>
      </c>
      <c r="G70" s="30">
        <v>1</v>
      </c>
      <c r="H70" s="26">
        <v>10</v>
      </c>
      <c r="I70" s="26">
        <v>10</v>
      </c>
      <c r="J70" s="26">
        <v>10</v>
      </c>
      <c r="K70" s="26">
        <v>0</v>
      </c>
      <c r="L70" s="26">
        <v>10</v>
      </c>
      <c r="M70" s="26">
        <v>7</v>
      </c>
      <c r="N70" s="8">
        <v>7</v>
      </c>
      <c r="O70" s="27">
        <v>10</v>
      </c>
      <c r="P70" s="27">
        <v>10</v>
      </c>
      <c r="Q70" s="27">
        <v>10</v>
      </c>
      <c r="R70" s="27">
        <v>10</v>
      </c>
      <c r="S70" s="27">
        <v>10</v>
      </c>
      <c r="T70" s="25">
        <f t="shared" ref="T70:T133" si="5">D70+E70+F70+G70</f>
        <v>26</v>
      </c>
      <c r="U70" s="35">
        <f t="shared" ref="U70:U133" si="6">H70+I70+J70+K70+L70+M70+N70</f>
        <v>54</v>
      </c>
      <c r="V70" s="36">
        <f t="shared" ref="V70:V133" si="7">O70+P70</f>
        <v>20</v>
      </c>
      <c r="W70" s="36">
        <f t="shared" ref="W70:W133" si="8">Q70+R70+S70</f>
        <v>30</v>
      </c>
      <c r="X70" s="36">
        <f t="shared" ref="X70:X133" si="9">T70+U70+V70+W70</f>
        <v>130</v>
      </c>
    </row>
    <row r="71" spans="1:24" ht="24" hidden="1">
      <c r="A71" s="8">
        <v>67</v>
      </c>
      <c r="B71" s="63" t="s">
        <v>275</v>
      </c>
      <c r="C71" s="15" t="s">
        <v>657</v>
      </c>
      <c r="D71" s="30">
        <v>10</v>
      </c>
      <c r="E71" s="30">
        <v>9</v>
      </c>
      <c r="F71" s="30">
        <v>9</v>
      </c>
      <c r="G71" s="30">
        <v>2</v>
      </c>
      <c r="H71" s="26">
        <v>9</v>
      </c>
      <c r="I71" s="26">
        <v>8</v>
      </c>
      <c r="J71" s="26">
        <v>8</v>
      </c>
      <c r="K71" s="26">
        <v>8</v>
      </c>
      <c r="L71" s="26">
        <v>8</v>
      </c>
      <c r="M71" s="26">
        <v>5</v>
      </c>
      <c r="N71" s="8">
        <v>6</v>
      </c>
      <c r="O71" s="27">
        <v>10</v>
      </c>
      <c r="P71" s="27">
        <v>10</v>
      </c>
      <c r="Q71" s="27">
        <v>10</v>
      </c>
      <c r="R71" s="27">
        <v>10</v>
      </c>
      <c r="S71" s="27">
        <v>10</v>
      </c>
      <c r="T71" s="25">
        <f t="shared" si="5"/>
        <v>30</v>
      </c>
      <c r="U71" s="35">
        <f t="shared" si="6"/>
        <v>52</v>
      </c>
      <c r="V71" s="36">
        <f t="shared" si="7"/>
        <v>20</v>
      </c>
      <c r="W71" s="36">
        <f t="shared" si="8"/>
        <v>30</v>
      </c>
      <c r="X71" s="36">
        <f t="shared" si="9"/>
        <v>132</v>
      </c>
    </row>
    <row r="72" spans="1:24" ht="24" hidden="1">
      <c r="A72" s="8">
        <v>68</v>
      </c>
      <c r="B72" s="63" t="s">
        <v>276</v>
      </c>
      <c r="C72" s="15" t="s">
        <v>658</v>
      </c>
      <c r="D72" s="30">
        <v>9</v>
      </c>
      <c r="E72" s="30">
        <v>8</v>
      </c>
      <c r="F72" s="30">
        <v>10</v>
      </c>
      <c r="G72" s="30">
        <v>6</v>
      </c>
      <c r="H72" s="26">
        <v>9</v>
      </c>
      <c r="I72" s="26">
        <v>8</v>
      </c>
      <c r="J72" s="26">
        <v>8</v>
      </c>
      <c r="K72" s="26">
        <v>0</v>
      </c>
      <c r="L72" s="26">
        <v>8</v>
      </c>
      <c r="M72" s="26">
        <v>5</v>
      </c>
      <c r="N72" s="8">
        <v>6</v>
      </c>
      <c r="O72" s="27">
        <v>10</v>
      </c>
      <c r="P72" s="27">
        <v>10</v>
      </c>
      <c r="Q72" s="27">
        <v>10</v>
      </c>
      <c r="R72" s="27">
        <v>9.91</v>
      </c>
      <c r="S72" s="27">
        <v>9.91</v>
      </c>
      <c r="T72" s="25">
        <f t="shared" si="5"/>
        <v>33</v>
      </c>
      <c r="U72" s="35">
        <f t="shared" si="6"/>
        <v>44</v>
      </c>
      <c r="V72" s="36">
        <f t="shared" si="7"/>
        <v>20</v>
      </c>
      <c r="W72" s="36">
        <f t="shared" si="8"/>
        <v>29.82</v>
      </c>
      <c r="X72" s="36">
        <f t="shared" si="9"/>
        <v>126.82</v>
      </c>
    </row>
    <row r="73" spans="1:24" ht="36" hidden="1">
      <c r="A73" s="8">
        <v>69</v>
      </c>
      <c r="B73" s="63" t="s">
        <v>277</v>
      </c>
      <c r="C73" s="15" t="s">
        <v>659</v>
      </c>
      <c r="D73" s="30">
        <v>10</v>
      </c>
      <c r="E73" s="30">
        <v>10</v>
      </c>
      <c r="F73" s="30">
        <v>6</v>
      </c>
      <c r="G73" s="30">
        <v>0</v>
      </c>
      <c r="H73" s="26">
        <v>8</v>
      </c>
      <c r="I73" s="26">
        <v>8</v>
      </c>
      <c r="J73" s="26">
        <v>8</v>
      </c>
      <c r="K73" s="26">
        <v>0</v>
      </c>
      <c r="L73" s="26">
        <v>8</v>
      </c>
      <c r="M73" s="26">
        <v>5</v>
      </c>
      <c r="N73" s="8">
        <v>3</v>
      </c>
      <c r="O73" s="27">
        <v>10</v>
      </c>
      <c r="P73" s="27">
        <v>10</v>
      </c>
      <c r="Q73" s="27">
        <v>10</v>
      </c>
      <c r="R73" s="27">
        <v>10</v>
      </c>
      <c r="S73" s="27">
        <v>10</v>
      </c>
      <c r="T73" s="25">
        <f t="shared" si="5"/>
        <v>26</v>
      </c>
      <c r="U73" s="35">
        <f t="shared" si="6"/>
        <v>40</v>
      </c>
      <c r="V73" s="36">
        <f t="shared" si="7"/>
        <v>20</v>
      </c>
      <c r="W73" s="36">
        <f t="shared" si="8"/>
        <v>30</v>
      </c>
      <c r="X73" s="36">
        <f t="shared" si="9"/>
        <v>116</v>
      </c>
    </row>
    <row r="74" spans="1:24" s="5" customFormat="1" ht="48" hidden="1">
      <c r="A74" s="8">
        <v>70</v>
      </c>
      <c r="B74" s="63" t="s">
        <v>278</v>
      </c>
      <c r="C74" s="15" t="s">
        <v>660</v>
      </c>
      <c r="D74" s="30">
        <v>5</v>
      </c>
      <c r="E74" s="30">
        <v>9</v>
      </c>
      <c r="F74" s="30">
        <v>4</v>
      </c>
      <c r="G74" s="30">
        <v>0</v>
      </c>
      <c r="H74" s="8">
        <v>8</v>
      </c>
      <c r="I74" s="8">
        <v>8</v>
      </c>
      <c r="J74" s="8">
        <v>8</v>
      </c>
      <c r="K74" s="8">
        <v>0</v>
      </c>
      <c r="L74" s="8">
        <v>8</v>
      </c>
      <c r="M74" s="8">
        <v>5</v>
      </c>
      <c r="N74" s="8">
        <v>2</v>
      </c>
      <c r="O74" s="29">
        <v>10</v>
      </c>
      <c r="P74" s="29">
        <v>10</v>
      </c>
      <c r="Q74" s="29">
        <v>10</v>
      </c>
      <c r="R74" s="29">
        <v>10</v>
      </c>
      <c r="S74" s="29">
        <v>10</v>
      </c>
      <c r="T74" s="25">
        <f t="shared" si="5"/>
        <v>18</v>
      </c>
      <c r="U74" s="35">
        <f t="shared" si="6"/>
        <v>39</v>
      </c>
      <c r="V74" s="36">
        <f t="shared" si="7"/>
        <v>20</v>
      </c>
      <c r="W74" s="36">
        <f t="shared" si="8"/>
        <v>30</v>
      </c>
      <c r="X74" s="36">
        <f t="shared" si="9"/>
        <v>107</v>
      </c>
    </row>
    <row r="75" spans="1:24" ht="24" hidden="1">
      <c r="A75" s="8">
        <v>71</v>
      </c>
      <c r="B75" s="63" t="s">
        <v>279</v>
      </c>
      <c r="C75" s="15" t="s">
        <v>661</v>
      </c>
      <c r="D75" s="30">
        <v>9</v>
      </c>
      <c r="E75" s="30">
        <v>8</v>
      </c>
      <c r="F75" s="30">
        <v>4</v>
      </c>
      <c r="G75" s="30">
        <v>2</v>
      </c>
      <c r="H75" s="26">
        <v>8</v>
      </c>
      <c r="I75" s="26">
        <v>8</v>
      </c>
      <c r="J75" s="26">
        <v>8</v>
      </c>
      <c r="K75" s="26">
        <v>0</v>
      </c>
      <c r="L75" s="26">
        <v>8</v>
      </c>
      <c r="M75" s="26">
        <v>5</v>
      </c>
      <c r="N75" s="8">
        <v>4</v>
      </c>
      <c r="O75" s="27">
        <v>10</v>
      </c>
      <c r="P75" s="27">
        <v>10</v>
      </c>
      <c r="Q75" s="27">
        <v>10</v>
      </c>
      <c r="R75" s="27">
        <v>10</v>
      </c>
      <c r="S75" s="27">
        <v>10</v>
      </c>
      <c r="T75" s="25">
        <f t="shared" si="5"/>
        <v>23</v>
      </c>
      <c r="U75" s="35">
        <f t="shared" si="6"/>
        <v>41</v>
      </c>
      <c r="V75" s="36">
        <f t="shared" si="7"/>
        <v>20</v>
      </c>
      <c r="W75" s="36">
        <f t="shared" si="8"/>
        <v>30</v>
      </c>
      <c r="X75" s="36">
        <f t="shared" si="9"/>
        <v>114</v>
      </c>
    </row>
    <row r="76" spans="1:24" s="5" customFormat="1" ht="36" hidden="1">
      <c r="A76" s="8">
        <v>72</v>
      </c>
      <c r="B76" s="63" t="s">
        <v>280</v>
      </c>
      <c r="C76" s="15" t="s">
        <v>662</v>
      </c>
      <c r="D76" s="30">
        <v>9</v>
      </c>
      <c r="E76" s="30">
        <v>10</v>
      </c>
      <c r="F76" s="30">
        <v>3</v>
      </c>
      <c r="G76" s="30">
        <v>0</v>
      </c>
      <c r="H76" s="8">
        <v>8</v>
      </c>
      <c r="I76" s="8">
        <v>8</v>
      </c>
      <c r="J76" s="8">
        <v>8</v>
      </c>
      <c r="K76" s="8">
        <v>8</v>
      </c>
      <c r="L76" s="8">
        <v>8</v>
      </c>
      <c r="M76" s="8">
        <v>5</v>
      </c>
      <c r="N76" s="8">
        <v>4</v>
      </c>
      <c r="O76" s="29">
        <v>10</v>
      </c>
      <c r="P76" s="29">
        <v>10</v>
      </c>
      <c r="Q76" s="29">
        <v>9.89</v>
      </c>
      <c r="R76" s="29">
        <v>10</v>
      </c>
      <c r="S76" s="29">
        <v>10</v>
      </c>
      <c r="T76" s="25">
        <f t="shared" si="5"/>
        <v>22</v>
      </c>
      <c r="U76" s="35">
        <f t="shared" si="6"/>
        <v>49</v>
      </c>
      <c r="V76" s="36">
        <f t="shared" si="7"/>
        <v>20</v>
      </c>
      <c r="W76" s="36">
        <f t="shared" si="8"/>
        <v>29.89</v>
      </c>
      <c r="X76" s="36">
        <f t="shared" si="9"/>
        <v>120.89</v>
      </c>
    </row>
    <row r="77" spans="1:24" s="5" customFormat="1" ht="36" hidden="1">
      <c r="A77" s="8">
        <v>73</v>
      </c>
      <c r="B77" s="63" t="s">
        <v>281</v>
      </c>
      <c r="C77" s="15" t="s">
        <v>663</v>
      </c>
      <c r="D77" s="30">
        <v>9</v>
      </c>
      <c r="E77" s="30">
        <v>9</v>
      </c>
      <c r="F77" s="30">
        <v>3</v>
      </c>
      <c r="G77" s="30">
        <v>0</v>
      </c>
      <c r="H77" s="8">
        <v>8</v>
      </c>
      <c r="I77" s="8">
        <v>8</v>
      </c>
      <c r="J77" s="8">
        <v>8</v>
      </c>
      <c r="K77" s="8">
        <v>8</v>
      </c>
      <c r="L77" s="8">
        <v>8</v>
      </c>
      <c r="M77" s="8">
        <v>5</v>
      </c>
      <c r="N77" s="8">
        <v>4</v>
      </c>
      <c r="O77" s="29">
        <v>10</v>
      </c>
      <c r="P77" s="29">
        <v>10</v>
      </c>
      <c r="Q77" s="29">
        <v>9.93</v>
      </c>
      <c r="R77" s="29">
        <v>10</v>
      </c>
      <c r="S77" s="29">
        <v>10</v>
      </c>
      <c r="T77" s="25">
        <f t="shared" si="5"/>
        <v>21</v>
      </c>
      <c r="U77" s="35">
        <f t="shared" si="6"/>
        <v>49</v>
      </c>
      <c r="V77" s="36">
        <f t="shared" si="7"/>
        <v>20</v>
      </c>
      <c r="W77" s="36">
        <f t="shared" si="8"/>
        <v>29.93</v>
      </c>
      <c r="X77" s="36">
        <f t="shared" si="9"/>
        <v>119.93</v>
      </c>
    </row>
    <row r="78" spans="1:24" s="5" customFormat="1" ht="48" hidden="1">
      <c r="A78" s="8">
        <v>74</v>
      </c>
      <c r="B78" s="63" t="s">
        <v>282</v>
      </c>
      <c r="C78" s="15" t="s">
        <v>664</v>
      </c>
      <c r="D78" s="30">
        <v>8</v>
      </c>
      <c r="E78" s="30">
        <v>9</v>
      </c>
      <c r="F78" s="30">
        <v>3</v>
      </c>
      <c r="G78" s="30">
        <v>0</v>
      </c>
      <c r="H78" s="8">
        <v>8</v>
      </c>
      <c r="I78" s="8">
        <v>8</v>
      </c>
      <c r="J78" s="8">
        <v>8</v>
      </c>
      <c r="K78" s="8">
        <v>0</v>
      </c>
      <c r="L78" s="8">
        <v>8</v>
      </c>
      <c r="M78" s="8">
        <v>5</v>
      </c>
      <c r="N78" s="8">
        <v>4</v>
      </c>
      <c r="O78" s="29">
        <v>10</v>
      </c>
      <c r="P78" s="29">
        <v>10</v>
      </c>
      <c r="Q78" s="29">
        <v>10</v>
      </c>
      <c r="R78" s="29">
        <v>10</v>
      </c>
      <c r="S78" s="29">
        <v>10</v>
      </c>
      <c r="T78" s="25">
        <f t="shared" si="5"/>
        <v>20</v>
      </c>
      <c r="U78" s="35">
        <f t="shared" si="6"/>
        <v>41</v>
      </c>
      <c r="V78" s="36">
        <f t="shared" si="7"/>
        <v>20</v>
      </c>
      <c r="W78" s="36">
        <f t="shared" si="8"/>
        <v>30</v>
      </c>
      <c r="X78" s="36">
        <f t="shared" si="9"/>
        <v>111</v>
      </c>
    </row>
    <row r="79" spans="1:24" ht="36" hidden="1">
      <c r="A79" s="8">
        <v>75</v>
      </c>
      <c r="B79" s="63" t="s">
        <v>283</v>
      </c>
      <c r="C79" s="15" t="s">
        <v>665</v>
      </c>
      <c r="D79" s="30">
        <v>9</v>
      </c>
      <c r="E79" s="30">
        <v>8</v>
      </c>
      <c r="F79" s="30">
        <v>6</v>
      </c>
      <c r="G79" s="30">
        <v>0</v>
      </c>
      <c r="H79" s="26">
        <v>8</v>
      </c>
      <c r="I79" s="26">
        <v>8</v>
      </c>
      <c r="J79" s="26">
        <v>8</v>
      </c>
      <c r="K79" s="26">
        <v>0</v>
      </c>
      <c r="L79" s="26">
        <v>8</v>
      </c>
      <c r="M79" s="26">
        <v>5</v>
      </c>
      <c r="N79" s="8">
        <v>4</v>
      </c>
      <c r="O79" s="27">
        <v>10</v>
      </c>
      <c r="P79" s="27">
        <v>10</v>
      </c>
      <c r="Q79" s="27">
        <v>10</v>
      </c>
      <c r="R79" s="27">
        <v>10</v>
      </c>
      <c r="S79" s="27">
        <v>10</v>
      </c>
      <c r="T79" s="25">
        <f t="shared" si="5"/>
        <v>23</v>
      </c>
      <c r="U79" s="35">
        <f t="shared" si="6"/>
        <v>41</v>
      </c>
      <c r="V79" s="36">
        <f t="shared" si="7"/>
        <v>20</v>
      </c>
      <c r="W79" s="36">
        <f t="shared" si="8"/>
        <v>30</v>
      </c>
      <c r="X79" s="36">
        <f t="shared" si="9"/>
        <v>114</v>
      </c>
    </row>
    <row r="80" spans="1:24" ht="24" hidden="1">
      <c r="A80" s="8">
        <v>76</v>
      </c>
      <c r="B80" s="63" t="s">
        <v>284</v>
      </c>
      <c r="C80" s="15" t="s">
        <v>666</v>
      </c>
      <c r="D80" s="30">
        <v>9</v>
      </c>
      <c r="E80" s="30">
        <v>9</v>
      </c>
      <c r="F80" s="30">
        <v>3</v>
      </c>
      <c r="G80" s="30">
        <v>0</v>
      </c>
      <c r="H80" s="26">
        <v>8</v>
      </c>
      <c r="I80" s="26">
        <v>8</v>
      </c>
      <c r="J80" s="26">
        <v>8</v>
      </c>
      <c r="K80" s="26">
        <v>0</v>
      </c>
      <c r="L80" s="26">
        <v>8</v>
      </c>
      <c r="M80" s="26">
        <v>5</v>
      </c>
      <c r="N80" s="8">
        <v>4</v>
      </c>
      <c r="O80" s="27">
        <v>10</v>
      </c>
      <c r="P80" s="27">
        <v>10</v>
      </c>
      <c r="Q80" s="27">
        <v>10</v>
      </c>
      <c r="R80" s="27">
        <v>10</v>
      </c>
      <c r="S80" s="27">
        <v>10</v>
      </c>
      <c r="T80" s="25">
        <f t="shared" si="5"/>
        <v>21</v>
      </c>
      <c r="U80" s="35">
        <f t="shared" si="6"/>
        <v>41</v>
      </c>
      <c r="V80" s="36">
        <f t="shared" si="7"/>
        <v>20</v>
      </c>
      <c r="W80" s="36">
        <f t="shared" si="8"/>
        <v>30</v>
      </c>
      <c r="X80" s="36">
        <f t="shared" si="9"/>
        <v>112</v>
      </c>
    </row>
    <row r="81" spans="1:24" ht="36" hidden="1">
      <c r="A81" s="8">
        <v>77</v>
      </c>
      <c r="B81" s="63" t="s">
        <v>285</v>
      </c>
      <c r="C81" s="15" t="s">
        <v>667</v>
      </c>
      <c r="D81" s="30">
        <v>9</v>
      </c>
      <c r="E81" s="30">
        <v>9</v>
      </c>
      <c r="F81" s="30">
        <v>4</v>
      </c>
      <c r="G81" s="30">
        <v>0</v>
      </c>
      <c r="H81" s="26">
        <v>8</v>
      </c>
      <c r="I81" s="26">
        <v>8</v>
      </c>
      <c r="J81" s="26">
        <v>8</v>
      </c>
      <c r="K81" s="26">
        <v>0</v>
      </c>
      <c r="L81" s="26">
        <v>8</v>
      </c>
      <c r="M81" s="26">
        <v>5</v>
      </c>
      <c r="N81" s="8">
        <v>4</v>
      </c>
      <c r="O81" s="27">
        <v>10</v>
      </c>
      <c r="P81" s="27">
        <v>10</v>
      </c>
      <c r="Q81" s="27">
        <v>10</v>
      </c>
      <c r="R81" s="27">
        <v>10</v>
      </c>
      <c r="S81" s="27">
        <v>10</v>
      </c>
      <c r="T81" s="25">
        <f t="shared" si="5"/>
        <v>22</v>
      </c>
      <c r="U81" s="35">
        <f t="shared" si="6"/>
        <v>41</v>
      </c>
      <c r="V81" s="36">
        <f t="shared" si="7"/>
        <v>20</v>
      </c>
      <c r="W81" s="36">
        <f t="shared" si="8"/>
        <v>30</v>
      </c>
      <c r="X81" s="36">
        <f t="shared" si="9"/>
        <v>113</v>
      </c>
    </row>
    <row r="82" spans="1:24" ht="24" hidden="1">
      <c r="A82" s="8">
        <v>78</v>
      </c>
      <c r="B82" s="63" t="s">
        <v>286</v>
      </c>
      <c r="C82" s="15" t="s">
        <v>668</v>
      </c>
      <c r="D82" s="30">
        <v>9</v>
      </c>
      <c r="E82" s="30">
        <v>6</v>
      </c>
      <c r="F82" s="30">
        <v>4</v>
      </c>
      <c r="G82" s="30">
        <v>2</v>
      </c>
      <c r="H82" s="26">
        <v>8</v>
      </c>
      <c r="I82" s="26">
        <v>8</v>
      </c>
      <c r="J82" s="26">
        <v>8</v>
      </c>
      <c r="K82" s="26">
        <v>0</v>
      </c>
      <c r="L82" s="26">
        <v>8</v>
      </c>
      <c r="M82" s="26">
        <v>5</v>
      </c>
      <c r="N82" s="8">
        <v>4</v>
      </c>
      <c r="O82" s="27">
        <v>10</v>
      </c>
      <c r="P82" s="27">
        <v>10</v>
      </c>
      <c r="Q82" s="27">
        <v>10</v>
      </c>
      <c r="R82" s="27">
        <v>10</v>
      </c>
      <c r="S82" s="27">
        <v>10</v>
      </c>
      <c r="T82" s="25">
        <f t="shared" si="5"/>
        <v>21</v>
      </c>
      <c r="U82" s="35">
        <f t="shared" si="6"/>
        <v>41</v>
      </c>
      <c r="V82" s="36">
        <f t="shared" si="7"/>
        <v>20</v>
      </c>
      <c r="W82" s="36">
        <f t="shared" si="8"/>
        <v>30</v>
      </c>
      <c r="X82" s="36">
        <f t="shared" si="9"/>
        <v>112</v>
      </c>
    </row>
    <row r="83" spans="1:24" ht="24" hidden="1">
      <c r="A83" s="8">
        <v>79</v>
      </c>
      <c r="B83" s="63" t="s">
        <v>287</v>
      </c>
      <c r="C83" s="15" t="s">
        <v>669</v>
      </c>
      <c r="D83" s="30">
        <v>8</v>
      </c>
      <c r="E83" s="30">
        <v>9</v>
      </c>
      <c r="F83" s="30">
        <v>6</v>
      </c>
      <c r="G83" s="30">
        <v>0</v>
      </c>
      <c r="H83" s="26">
        <v>8</v>
      </c>
      <c r="I83" s="26">
        <v>8</v>
      </c>
      <c r="J83" s="26">
        <v>8</v>
      </c>
      <c r="K83" s="26">
        <v>7</v>
      </c>
      <c r="L83" s="26">
        <v>8</v>
      </c>
      <c r="M83" s="26">
        <v>5</v>
      </c>
      <c r="N83" s="8">
        <v>4</v>
      </c>
      <c r="O83" s="27">
        <v>10</v>
      </c>
      <c r="P83" s="27">
        <v>10</v>
      </c>
      <c r="Q83" s="27">
        <v>10</v>
      </c>
      <c r="R83" s="27">
        <v>10</v>
      </c>
      <c r="S83" s="27">
        <v>10</v>
      </c>
      <c r="T83" s="25">
        <f t="shared" si="5"/>
        <v>23</v>
      </c>
      <c r="U83" s="35">
        <f t="shared" si="6"/>
        <v>48</v>
      </c>
      <c r="V83" s="36">
        <f t="shared" si="7"/>
        <v>20</v>
      </c>
      <c r="W83" s="36">
        <f t="shared" si="8"/>
        <v>30</v>
      </c>
      <c r="X83" s="36">
        <f t="shared" si="9"/>
        <v>121</v>
      </c>
    </row>
    <row r="84" spans="1:24" ht="36" hidden="1">
      <c r="A84" s="8">
        <v>80</v>
      </c>
      <c r="B84" s="63" t="s">
        <v>288</v>
      </c>
      <c r="C84" s="15" t="s">
        <v>670</v>
      </c>
      <c r="D84" s="30">
        <v>7</v>
      </c>
      <c r="E84" s="30">
        <v>5</v>
      </c>
      <c r="F84" s="30">
        <v>3</v>
      </c>
      <c r="G84" s="30">
        <v>0</v>
      </c>
      <c r="H84" s="26">
        <v>4</v>
      </c>
      <c r="I84" s="26">
        <v>4</v>
      </c>
      <c r="J84" s="26">
        <v>6</v>
      </c>
      <c r="K84" s="26">
        <v>5</v>
      </c>
      <c r="L84" s="26">
        <v>4</v>
      </c>
      <c r="M84" s="26">
        <v>5</v>
      </c>
      <c r="N84" s="8">
        <v>3</v>
      </c>
      <c r="O84" s="27">
        <v>10</v>
      </c>
      <c r="P84" s="27">
        <v>9.93</v>
      </c>
      <c r="Q84" s="27">
        <v>9.85</v>
      </c>
      <c r="R84" s="27">
        <v>10</v>
      </c>
      <c r="S84" s="27">
        <v>10</v>
      </c>
      <c r="T84" s="25">
        <f t="shared" si="5"/>
        <v>15</v>
      </c>
      <c r="U84" s="35">
        <f t="shared" si="6"/>
        <v>31</v>
      </c>
      <c r="V84" s="36">
        <f t="shared" si="7"/>
        <v>19.93</v>
      </c>
      <c r="W84" s="36">
        <f t="shared" si="8"/>
        <v>29.85</v>
      </c>
      <c r="X84" s="36">
        <f t="shared" si="9"/>
        <v>95.78</v>
      </c>
    </row>
    <row r="85" spans="1:24" ht="24" hidden="1">
      <c r="A85" s="8">
        <v>81</v>
      </c>
      <c r="B85" s="63" t="s">
        <v>289</v>
      </c>
      <c r="C85" s="15" t="s">
        <v>671</v>
      </c>
      <c r="D85" s="30">
        <v>8</v>
      </c>
      <c r="E85" s="30">
        <v>9</v>
      </c>
      <c r="F85" s="30">
        <v>4</v>
      </c>
      <c r="G85" s="30">
        <v>0</v>
      </c>
      <c r="H85" s="26">
        <v>8</v>
      </c>
      <c r="I85" s="26">
        <v>8</v>
      </c>
      <c r="J85" s="26">
        <v>8</v>
      </c>
      <c r="K85" s="26">
        <v>0</v>
      </c>
      <c r="L85" s="26">
        <v>8</v>
      </c>
      <c r="M85" s="26">
        <v>5</v>
      </c>
      <c r="N85" s="8">
        <v>4</v>
      </c>
      <c r="O85" s="27">
        <v>10</v>
      </c>
      <c r="P85" s="27">
        <v>10</v>
      </c>
      <c r="Q85" s="27">
        <v>10</v>
      </c>
      <c r="R85" s="27">
        <v>10</v>
      </c>
      <c r="S85" s="27">
        <v>10</v>
      </c>
      <c r="T85" s="25">
        <f t="shared" si="5"/>
        <v>21</v>
      </c>
      <c r="U85" s="35">
        <f t="shared" si="6"/>
        <v>41</v>
      </c>
      <c r="V85" s="36">
        <f t="shared" si="7"/>
        <v>20</v>
      </c>
      <c r="W85" s="36">
        <f t="shared" si="8"/>
        <v>30</v>
      </c>
      <c r="X85" s="36">
        <f t="shared" si="9"/>
        <v>112</v>
      </c>
    </row>
    <row r="86" spans="1:24" ht="24" hidden="1">
      <c r="A86" s="8">
        <v>82</v>
      </c>
      <c r="B86" s="63" t="s">
        <v>290</v>
      </c>
      <c r="C86" s="15" t="s">
        <v>672</v>
      </c>
      <c r="D86" s="30">
        <v>8</v>
      </c>
      <c r="E86" s="30">
        <v>8</v>
      </c>
      <c r="F86" s="30">
        <v>6</v>
      </c>
      <c r="G86" s="30">
        <v>2</v>
      </c>
      <c r="H86" s="26">
        <v>8</v>
      </c>
      <c r="I86" s="26">
        <v>8</v>
      </c>
      <c r="J86" s="26">
        <v>8</v>
      </c>
      <c r="K86" s="26">
        <v>0</v>
      </c>
      <c r="L86" s="26">
        <v>8</v>
      </c>
      <c r="M86" s="26">
        <v>5</v>
      </c>
      <c r="N86" s="8">
        <v>4</v>
      </c>
      <c r="O86" s="27">
        <v>10</v>
      </c>
      <c r="P86" s="27">
        <v>10</v>
      </c>
      <c r="Q86" s="27">
        <v>10</v>
      </c>
      <c r="R86" s="27">
        <v>10</v>
      </c>
      <c r="S86" s="27">
        <v>10</v>
      </c>
      <c r="T86" s="25">
        <f t="shared" si="5"/>
        <v>24</v>
      </c>
      <c r="U86" s="35">
        <f t="shared" si="6"/>
        <v>41</v>
      </c>
      <c r="V86" s="36">
        <f t="shared" si="7"/>
        <v>20</v>
      </c>
      <c r="W86" s="36">
        <f t="shared" si="8"/>
        <v>30</v>
      </c>
      <c r="X86" s="36">
        <f t="shared" si="9"/>
        <v>115</v>
      </c>
    </row>
    <row r="87" spans="1:24" ht="36" hidden="1">
      <c r="A87" s="8">
        <v>83</v>
      </c>
      <c r="B87" s="63" t="s">
        <v>291</v>
      </c>
      <c r="C87" s="15" t="s">
        <v>673</v>
      </c>
      <c r="D87" s="30">
        <v>9</v>
      </c>
      <c r="E87" s="30">
        <v>9</v>
      </c>
      <c r="F87" s="30">
        <v>4</v>
      </c>
      <c r="G87" s="30">
        <v>0</v>
      </c>
      <c r="H87" s="26">
        <v>8</v>
      </c>
      <c r="I87" s="26">
        <v>8</v>
      </c>
      <c r="J87" s="26">
        <v>8</v>
      </c>
      <c r="K87" s="26">
        <v>0</v>
      </c>
      <c r="L87" s="26">
        <v>8</v>
      </c>
      <c r="M87" s="26">
        <v>5</v>
      </c>
      <c r="N87" s="8">
        <v>4</v>
      </c>
      <c r="O87" s="27">
        <v>10</v>
      </c>
      <c r="P87" s="27">
        <v>10</v>
      </c>
      <c r="Q87" s="27">
        <v>10</v>
      </c>
      <c r="R87" s="27">
        <v>10</v>
      </c>
      <c r="S87" s="27">
        <v>10</v>
      </c>
      <c r="T87" s="25">
        <f t="shared" si="5"/>
        <v>22</v>
      </c>
      <c r="U87" s="35">
        <f t="shared" si="6"/>
        <v>41</v>
      </c>
      <c r="V87" s="36">
        <f t="shared" si="7"/>
        <v>20</v>
      </c>
      <c r="W87" s="36">
        <f t="shared" si="8"/>
        <v>30</v>
      </c>
      <c r="X87" s="36">
        <f t="shared" si="9"/>
        <v>113</v>
      </c>
    </row>
    <row r="88" spans="1:24" ht="24" hidden="1">
      <c r="A88" s="8">
        <v>84</v>
      </c>
      <c r="B88" s="63" t="s">
        <v>292</v>
      </c>
      <c r="C88" s="15" t="s">
        <v>674</v>
      </c>
      <c r="D88" s="30">
        <v>9</v>
      </c>
      <c r="E88" s="30">
        <v>9</v>
      </c>
      <c r="F88" s="30">
        <v>3</v>
      </c>
      <c r="G88" s="30">
        <v>0</v>
      </c>
      <c r="H88" s="26">
        <v>8</v>
      </c>
      <c r="I88" s="26">
        <v>8</v>
      </c>
      <c r="J88" s="26">
        <v>8</v>
      </c>
      <c r="K88" s="26">
        <v>7</v>
      </c>
      <c r="L88" s="26">
        <v>8</v>
      </c>
      <c r="M88" s="26">
        <v>5</v>
      </c>
      <c r="N88" s="8">
        <v>4</v>
      </c>
      <c r="O88" s="27">
        <v>10</v>
      </c>
      <c r="P88" s="27">
        <v>10</v>
      </c>
      <c r="Q88" s="27">
        <v>10</v>
      </c>
      <c r="R88" s="27">
        <v>10</v>
      </c>
      <c r="S88" s="27">
        <v>10</v>
      </c>
      <c r="T88" s="25">
        <f t="shared" si="5"/>
        <v>21</v>
      </c>
      <c r="U88" s="35">
        <f t="shared" si="6"/>
        <v>48</v>
      </c>
      <c r="V88" s="36">
        <f t="shared" si="7"/>
        <v>20</v>
      </c>
      <c r="W88" s="36">
        <f t="shared" si="8"/>
        <v>30</v>
      </c>
      <c r="X88" s="36">
        <f t="shared" si="9"/>
        <v>119</v>
      </c>
    </row>
    <row r="89" spans="1:24" ht="36" hidden="1">
      <c r="A89" s="8">
        <v>85</v>
      </c>
      <c r="B89" s="63" t="s">
        <v>293</v>
      </c>
      <c r="C89" s="15" t="s">
        <v>675</v>
      </c>
      <c r="D89" s="30">
        <v>8</v>
      </c>
      <c r="E89" s="30">
        <v>8</v>
      </c>
      <c r="F89" s="30">
        <v>7</v>
      </c>
      <c r="G89" s="30">
        <v>3</v>
      </c>
      <c r="H89" s="26">
        <v>8</v>
      </c>
      <c r="I89" s="26">
        <v>8</v>
      </c>
      <c r="J89" s="26">
        <v>8</v>
      </c>
      <c r="K89" s="26">
        <v>0</v>
      </c>
      <c r="L89" s="26">
        <v>8</v>
      </c>
      <c r="M89" s="26">
        <v>5</v>
      </c>
      <c r="N89" s="8">
        <v>4</v>
      </c>
      <c r="O89" s="27">
        <v>10</v>
      </c>
      <c r="P89" s="27">
        <v>10</v>
      </c>
      <c r="Q89" s="27">
        <v>10</v>
      </c>
      <c r="R89" s="27">
        <v>10</v>
      </c>
      <c r="S89" s="27">
        <v>10</v>
      </c>
      <c r="T89" s="25">
        <f t="shared" si="5"/>
        <v>26</v>
      </c>
      <c r="U89" s="35">
        <f t="shared" si="6"/>
        <v>41</v>
      </c>
      <c r="V89" s="36">
        <f t="shared" si="7"/>
        <v>20</v>
      </c>
      <c r="W89" s="36">
        <f t="shared" si="8"/>
        <v>30</v>
      </c>
      <c r="X89" s="36">
        <f t="shared" si="9"/>
        <v>117</v>
      </c>
    </row>
    <row r="90" spans="1:24" ht="36" hidden="1">
      <c r="A90" s="8">
        <v>86</v>
      </c>
      <c r="B90" s="63" t="s">
        <v>294</v>
      </c>
      <c r="C90" s="15" t="s">
        <v>676</v>
      </c>
      <c r="D90" s="30">
        <v>8</v>
      </c>
      <c r="E90" s="30">
        <v>9</v>
      </c>
      <c r="F90" s="30">
        <v>4</v>
      </c>
      <c r="G90" s="30">
        <v>0</v>
      </c>
      <c r="H90" s="26">
        <v>8</v>
      </c>
      <c r="I90" s="26">
        <v>8</v>
      </c>
      <c r="J90" s="26">
        <v>8</v>
      </c>
      <c r="K90" s="26">
        <v>6</v>
      </c>
      <c r="L90" s="26">
        <v>8</v>
      </c>
      <c r="M90" s="26">
        <v>5</v>
      </c>
      <c r="N90" s="8">
        <v>4</v>
      </c>
      <c r="O90" s="27">
        <v>10</v>
      </c>
      <c r="P90" s="27">
        <v>10</v>
      </c>
      <c r="Q90" s="27">
        <v>10</v>
      </c>
      <c r="R90" s="27">
        <v>10</v>
      </c>
      <c r="S90" s="27">
        <v>10</v>
      </c>
      <c r="T90" s="25">
        <f t="shared" si="5"/>
        <v>21</v>
      </c>
      <c r="U90" s="35">
        <f t="shared" si="6"/>
        <v>47</v>
      </c>
      <c r="V90" s="36">
        <f t="shared" si="7"/>
        <v>20</v>
      </c>
      <c r="W90" s="36">
        <f t="shared" si="8"/>
        <v>30</v>
      </c>
      <c r="X90" s="36">
        <f t="shared" si="9"/>
        <v>118</v>
      </c>
    </row>
    <row r="91" spans="1:24" ht="24" hidden="1">
      <c r="A91" s="8">
        <v>87</v>
      </c>
      <c r="B91" s="63" t="s">
        <v>295</v>
      </c>
      <c r="C91" s="15" t="s">
        <v>677</v>
      </c>
      <c r="D91" s="30">
        <v>9</v>
      </c>
      <c r="E91" s="30">
        <v>9</v>
      </c>
      <c r="F91" s="30">
        <v>3</v>
      </c>
      <c r="G91" s="30">
        <v>0</v>
      </c>
      <c r="H91" s="26">
        <v>8</v>
      </c>
      <c r="I91" s="26">
        <v>8</v>
      </c>
      <c r="J91" s="26">
        <v>8</v>
      </c>
      <c r="K91" s="26">
        <v>0</v>
      </c>
      <c r="L91" s="26">
        <v>8</v>
      </c>
      <c r="M91" s="26">
        <v>5</v>
      </c>
      <c r="N91" s="8">
        <v>4</v>
      </c>
      <c r="O91" s="27">
        <v>10</v>
      </c>
      <c r="P91" s="27">
        <v>10</v>
      </c>
      <c r="Q91" s="27">
        <v>10</v>
      </c>
      <c r="R91" s="27">
        <v>10</v>
      </c>
      <c r="S91" s="27">
        <v>10</v>
      </c>
      <c r="T91" s="25">
        <f t="shared" si="5"/>
        <v>21</v>
      </c>
      <c r="U91" s="35">
        <f t="shared" si="6"/>
        <v>41</v>
      </c>
      <c r="V91" s="36">
        <f t="shared" si="7"/>
        <v>20</v>
      </c>
      <c r="W91" s="36">
        <f t="shared" si="8"/>
        <v>30</v>
      </c>
      <c r="X91" s="36">
        <f t="shared" si="9"/>
        <v>112</v>
      </c>
    </row>
    <row r="92" spans="1:24" ht="24" hidden="1">
      <c r="A92" s="8">
        <v>88</v>
      </c>
      <c r="B92" s="63" t="s">
        <v>296</v>
      </c>
      <c r="C92" s="15" t="s">
        <v>678</v>
      </c>
      <c r="D92" s="30">
        <v>9</v>
      </c>
      <c r="E92" s="30">
        <v>9</v>
      </c>
      <c r="F92" s="30">
        <v>3</v>
      </c>
      <c r="G92" s="30">
        <v>0</v>
      </c>
      <c r="H92" s="26">
        <v>8</v>
      </c>
      <c r="I92" s="26">
        <v>8</v>
      </c>
      <c r="J92" s="26">
        <v>8</v>
      </c>
      <c r="K92" s="26">
        <v>0</v>
      </c>
      <c r="L92" s="26">
        <v>8</v>
      </c>
      <c r="M92" s="26">
        <v>5</v>
      </c>
      <c r="N92" s="8">
        <v>4</v>
      </c>
      <c r="O92" s="27">
        <v>10</v>
      </c>
      <c r="P92" s="27">
        <v>10</v>
      </c>
      <c r="Q92" s="27">
        <v>9.82</v>
      </c>
      <c r="R92" s="27">
        <v>9.9600000000000009</v>
      </c>
      <c r="S92" s="27">
        <v>10</v>
      </c>
      <c r="T92" s="25">
        <f t="shared" si="5"/>
        <v>21</v>
      </c>
      <c r="U92" s="35">
        <f t="shared" si="6"/>
        <v>41</v>
      </c>
      <c r="V92" s="36">
        <f t="shared" si="7"/>
        <v>20</v>
      </c>
      <c r="W92" s="36">
        <f t="shared" si="8"/>
        <v>29.78</v>
      </c>
      <c r="X92" s="36">
        <f t="shared" si="9"/>
        <v>111.78</v>
      </c>
    </row>
    <row r="93" spans="1:24" ht="36" hidden="1">
      <c r="A93" s="8">
        <v>89</v>
      </c>
      <c r="B93" s="63" t="s">
        <v>297</v>
      </c>
      <c r="C93" s="15" t="s">
        <v>679</v>
      </c>
      <c r="D93" s="30">
        <v>10</v>
      </c>
      <c r="E93" s="30">
        <v>8</v>
      </c>
      <c r="F93" s="30">
        <v>6</v>
      </c>
      <c r="G93" s="30">
        <v>0</v>
      </c>
      <c r="H93" s="26">
        <v>8</v>
      </c>
      <c r="I93" s="26">
        <v>8</v>
      </c>
      <c r="J93" s="26">
        <v>8</v>
      </c>
      <c r="K93" s="26">
        <v>0</v>
      </c>
      <c r="L93" s="26">
        <v>8</v>
      </c>
      <c r="M93" s="26">
        <v>4</v>
      </c>
      <c r="N93" s="8">
        <v>4</v>
      </c>
      <c r="O93" s="27">
        <v>10</v>
      </c>
      <c r="P93" s="27">
        <v>10</v>
      </c>
      <c r="Q93" s="27">
        <v>10</v>
      </c>
      <c r="R93" s="27">
        <v>10</v>
      </c>
      <c r="S93" s="27">
        <v>10</v>
      </c>
      <c r="T93" s="25">
        <f t="shared" si="5"/>
        <v>24</v>
      </c>
      <c r="U93" s="35">
        <f t="shared" si="6"/>
        <v>40</v>
      </c>
      <c r="V93" s="36">
        <f t="shared" si="7"/>
        <v>20</v>
      </c>
      <c r="W93" s="36">
        <f t="shared" si="8"/>
        <v>30</v>
      </c>
      <c r="X93" s="36">
        <f t="shared" si="9"/>
        <v>114</v>
      </c>
    </row>
    <row r="94" spans="1:24" ht="36" hidden="1">
      <c r="A94" s="8">
        <v>90</v>
      </c>
      <c r="B94" s="63" t="s">
        <v>298</v>
      </c>
      <c r="C94" s="15" t="s">
        <v>680</v>
      </c>
      <c r="D94" s="30">
        <v>8</v>
      </c>
      <c r="E94" s="30">
        <v>9</v>
      </c>
      <c r="F94" s="30">
        <v>4</v>
      </c>
      <c r="G94" s="30">
        <v>0</v>
      </c>
      <c r="H94" s="26">
        <v>8</v>
      </c>
      <c r="I94" s="26">
        <v>8</v>
      </c>
      <c r="J94" s="26">
        <v>8</v>
      </c>
      <c r="K94" s="26">
        <v>8</v>
      </c>
      <c r="L94" s="26">
        <v>8</v>
      </c>
      <c r="M94" s="26">
        <v>3</v>
      </c>
      <c r="N94" s="8">
        <v>4</v>
      </c>
      <c r="O94" s="27">
        <v>10</v>
      </c>
      <c r="P94" s="27">
        <v>10</v>
      </c>
      <c r="Q94" s="27">
        <v>10</v>
      </c>
      <c r="R94" s="27">
        <v>10</v>
      </c>
      <c r="S94" s="27">
        <v>10</v>
      </c>
      <c r="T94" s="25">
        <f t="shared" si="5"/>
        <v>21</v>
      </c>
      <c r="U94" s="35">
        <f t="shared" si="6"/>
        <v>47</v>
      </c>
      <c r="V94" s="36">
        <f t="shared" si="7"/>
        <v>20</v>
      </c>
      <c r="W94" s="36">
        <f t="shared" si="8"/>
        <v>30</v>
      </c>
      <c r="X94" s="36">
        <f t="shared" si="9"/>
        <v>118</v>
      </c>
    </row>
    <row r="95" spans="1:24" s="5" customFormat="1" ht="36" hidden="1">
      <c r="A95" s="8">
        <v>91</v>
      </c>
      <c r="B95" s="63" t="s">
        <v>299</v>
      </c>
      <c r="C95" s="15" t="s">
        <v>681</v>
      </c>
      <c r="D95" s="30">
        <v>9</v>
      </c>
      <c r="E95" s="30">
        <v>7</v>
      </c>
      <c r="F95" s="30">
        <v>4</v>
      </c>
      <c r="G95" s="30">
        <v>0</v>
      </c>
      <c r="H95" s="8">
        <v>8</v>
      </c>
      <c r="I95" s="8">
        <v>8</v>
      </c>
      <c r="J95" s="8">
        <v>8</v>
      </c>
      <c r="K95" s="8">
        <v>0</v>
      </c>
      <c r="L95" s="8">
        <v>8</v>
      </c>
      <c r="M95" s="8">
        <v>4</v>
      </c>
      <c r="N95" s="8">
        <v>4</v>
      </c>
      <c r="O95" s="29">
        <v>10</v>
      </c>
      <c r="P95" s="29">
        <v>10</v>
      </c>
      <c r="Q95" s="29">
        <v>10</v>
      </c>
      <c r="R95" s="29">
        <v>10</v>
      </c>
      <c r="S95" s="29">
        <v>10</v>
      </c>
      <c r="T95" s="25">
        <f t="shared" si="5"/>
        <v>20</v>
      </c>
      <c r="U95" s="35">
        <f t="shared" si="6"/>
        <v>40</v>
      </c>
      <c r="V95" s="36">
        <f t="shared" si="7"/>
        <v>20</v>
      </c>
      <c r="W95" s="36">
        <f t="shared" si="8"/>
        <v>30</v>
      </c>
      <c r="X95" s="36">
        <f t="shared" si="9"/>
        <v>110</v>
      </c>
    </row>
    <row r="96" spans="1:24" ht="36" hidden="1">
      <c r="A96" s="8">
        <v>92</v>
      </c>
      <c r="B96" s="63" t="s">
        <v>300</v>
      </c>
      <c r="C96" s="15" t="s">
        <v>682</v>
      </c>
      <c r="D96" s="30">
        <v>10</v>
      </c>
      <c r="E96" s="30">
        <v>10</v>
      </c>
      <c r="F96" s="30">
        <v>8</v>
      </c>
      <c r="G96" s="30">
        <v>5</v>
      </c>
      <c r="H96" s="26">
        <v>8</v>
      </c>
      <c r="I96" s="26">
        <v>8</v>
      </c>
      <c r="J96" s="26">
        <v>8</v>
      </c>
      <c r="K96" s="26">
        <v>0</v>
      </c>
      <c r="L96" s="26">
        <v>8</v>
      </c>
      <c r="M96" s="26">
        <v>3</v>
      </c>
      <c r="N96" s="8">
        <v>4</v>
      </c>
      <c r="O96" s="27">
        <v>10</v>
      </c>
      <c r="P96" s="27">
        <v>10</v>
      </c>
      <c r="Q96" s="27">
        <v>10</v>
      </c>
      <c r="R96" s="27">
        <v>10</v>
      </c>
      <c r="S96" s="27">
        <v>10</v>
      </c>
      <c r="T96" s="25">
        <f t="shared" si="5"/>
        <v>33</v>
      </c>
      <c r="U96" s="35">
        <f t="shared" si="6"/>
        <v>39</v>
      </c>
      <c r="V96" s="36">
        <f t="shared" si="7"/>
        <v>20</v>
      </c>
      <c r="W96" s="36">
        <f t="shared" si="8"/>
        <v>30</v>
      </c>
      <c r="X96" s="36">
        <f t="shared" si="9"/>
        <v>122</v>
      </c>
    </row>
    <row r="97" spans="1:24" ht="36" hidden="1">
      <c r="A97" s="8">
        <v>93</v>
      </c>
      <c r="B97" s="63" t="s">
        <v>301</v>
      </c>
      <c r="C97" s="15" t="s">
        <v>683</v>
      </c>
      <c r="D97" s="30">
        <v>8</v>
      </c>
      <c r="E97" s="30">
        <v>8</v>
      </c>
      <c r="F97" s="30">
        <v>3</v>
      </c>
      <c r="G97" s="30">
        <v>0</v>
      </c>
      <c r="H97" s="26">
        <v>6</v>
      </c>
      <c r="I97" s="26">
        <v>8</v>
      </c>
      <c r="J97" s="26">
        <v>8</v>
      </c>
      <c r="K97" s="26">
        <v>0</v>
      </c>
      <c r="L97" s="26">
        <v>8</v>
      </c>
      <c r="M97" s="26">
        <v>3</v>
      </c>
      <c r="N97" s="8">
        <v>4</v>
      </c>
      <c r="O97" s="27">
        <v>10</v>
      </c>
      <c r="P97" s="27">
        <v>10</v>
      </c>
      <c r="Q97" s="27">
        <v>10</v>
      </c>
      <c r="R97" s="27">
        <v>10</v>
      </c>
      <c r="S97" s="27">
        <v>10</v>
      </c>
      <c r="T97" s="25">
        <f t="shared" si="5"/>
        <v>19</v>
      </c>
      <c r="U97" s="35">
        <f t="shared" si="6"/>
        <v>37</v>
      </c>
      <c r="V97" s="36">
        <f t="shared" si="7"/>
        <v>20</v>
      </c>
      <c r="W97" s="36">
        <f t="shared" si="8"/>
        <v>30</v>
      </c>
      <c r="X97" s="36">
        <f t="shared" si="9"/>
        <v>106</v>
      </c>
    </row>
    <row r="98" spans="1:24" ht="48" hidden="1">
      <c r="A98" s="8">
        <v>94</v>
      </c>
      <c r="B98" s="63" t="s">
        <v>684</v>
      </c>
      <c r="C98" s="15" t="s">
        <v>685</v>
      </c>
      <c r="D98" s="30">
        <v>10</v>
      </c>
      <c r="E98" s="30">
        <v>8</v>
      </c>
      <c r="F98" s="30">
        <v>10</v>
      </c>
      <c r="G98" s="30">
        <v>6</v>
      </c>
      <c r="H98" s="26">
        <v>6</v>
      </c>
      <c r="I98" s="26">
        <v>7</v>
      </c>
      <c r="J98" s="26">
        <v>5</v>
      </c>
      <c r="K98" s="26">
        <v>5</v>
      </c>
      <c r="L98" s="26">
        <v>6</v>
      </c>
      <c r="M98" s="26">
        <v>7</v>
      </c>
      <c r="N98" s="8">
        <v>0</v>
      </c>
      <c r="O98" s="27">
        <v>9.64</v>
      </c>
      <c r="P98" s="27">
        <v>9.76</v>
      </c>
      <c r="Q98" s="27">
        <v>8.5500000000000007</v>
      </c>
      <c r="R98" s="27">
        <v>9.39</v>
      </c>
      <c r="S98" s="27">
        <v>9.58</v>
      </c>
      <c r="T98" s="25">
        <f t="shared" si="5"/>
        <v>34</v>
      </c>
      <c r="U98" s="35">
        <f t="shared" si="6"/>
        <v>36</v>
      </c>
      <c r="V98" s="36">
        <f t="shared" si="7"/>
        <v>19.399999999999999</v>
      </c>
      <c r="W98" s="36">
        <f t="shared" si="8"/>
        <v>27.520000000000003</v>
      </c>
      <c r="X98" s="36">
        <f t="shared" si="9"/>
        <v>116.92000000000002</v>
      </c>
    </row>
    <row r="99" spans="1:24" ht="24" hidden="1">
      <c r="A99" s="8">
        <v>95</v>
      </c>
      <c r="B99" s="63" t="s">
        <v>302</v>
      </c>
      <c r="C99" s="15" t="s">
        <v>686</v>
      </c>
      <c r="D99" s="30">
        <v>6</v>
      </c>
      <c r="E99" s="30">
        <v>5</v>
      </c>
      <c r="F99" s="30">
        <v>6</v>
      </c>
      <c r="G99" s="30">
        <v>0</v>
      </c>
      <c r="H99" s="26">
        <v>6</v>
      </c>
      <c r="I99" s="26">
        <v>8</v>
      </c>
      <c r="J99" s="26">
        <v>8</v>
      </c>
      <c r="K99" s="26">
        <v>8</v>
      </c>
      <c r="L99" s="26">
        <v>6</v>
      </c>
      <c r="M99" s="26">
        <v>5</v>
      </c>
      <c r="N99" s="8">
        <v>4</v>
      </c>
      <c r="O99" s="27">
        <v>10</v>
      </c>
      <c r="P99" s="27">
        <v>10</v>
      </c>
      <c r="Q99" s="27">
        <v>10</v>
      </c>
      <c r="R99" s="27">
        <v>10</v>
      </c>
      <c r="S99" s="27">
        <v>10</v>
      </c>
      <c r="T99" s="25">
        <f t="shared" si="5"/>
        <v>17</v>
      </c>
      <c r="U99" s="35">
        <f t="shared" si="6"/>
        <v>45</v>
      </c>
      <c r="V99" s="36">
        <f t="shared" si="7"/>
        <v>20</v>
      </c>
      <c r="W99" s="36">
        <f t="shared" si="8"/>
        <v>30</v>
      </c>
      <c r="X99" s="36">
        <f t="shared" si="9"/>
        <v>112</v>
      </c>
    </row>
    <row r="100" spans="1:24" s="5" customFormat="1" ht="24" hidden="1">
      <c r="A100" s="8">
        <v>96</v>
      </c>
      <c r="B100" s="63" t="s">
        <v>303</v>
      </c>
      <c r="C100" s="15" t="s">
        <v>687</v>
      </c>
      <c r="D100" s="30">
        <v>10</v>
      </c>
      <c r="E100" s="30">
        <v>10</v>
      </c>
      <c r="F100" s="30">
        <v>6</v>
      </c>
      <c r="G100" s="30">
        <v>0</v>
      </c>
      <c r="H100" s="8">
        <v>8</v>
      </c>
      <c r="I100" s="8">
        <v>9</v>
      </c>
      <c r="J100" s="8">
        <v>8</v>
      </c>
      <c r="K100" s="8">
        <v>3</v>
      </c>
      <c r="L100" s="8">
        <v>5</v>
      </c>
      <c r="M100" s="8">
        <v>9</v>
      </c>
      <c r="N100" s="8">
        <v>10</v>
      </c>
      <c r="O100" s="29">
        <v>9.51</v>
      </c>
      <c r="P100" s="29">
        <v>9.6300000000000008</v>
      </c>
      <c r="Q100" s="29">
        <v>9.26</v>
      </c>
      <c r="R100" s="29">
        <v>9.51</v>
      </c>
      <c r="S100" s="29">
        <v>9.51</v>
      </c>
      <c r="T100" s="25">
        <f t="shared" si="5"/>
        <v>26</v>
      </c>
      <c r="U100" s="35">
        <f t="shared" si="6"/>
        <v>52</v>
      </c>
      <c r="V100" s="36">
        <f t="shared" si="7"/>
        <v>19.14</v>
      </c>
      <c r="W100" s="36">
        <f t="shared" si="8"/>
        <v>28.28</v>
      </c>
      <c r="X100" s="36">
        <f t="shared" si="9"/>
        <v>125.42</v>
      </c>
    </row>
    <row r="101" spans="1:24" ht="24" hidden="1">
      <c r="A101" s="8">
        <v>97</v>
      </c>
      <c r="B101" s="63" t="s">
        <v>304</v>
      </c>
      <c r="C101" s="15" t="s">
        <v>688</v>
      </c>
      <c r="D101" s="30">
        <v>10</v>
      </c>
      <c r="E101" s="30">
        <v>6</v>
      </c>
      <c r="F101" s="30">
        <v>6</v>
      </c>
      <c r="G101" s="30">
        <v>0</v>
      </c>
      <c r="H101" s="26">
        <v>6</v>
      </c>
      <c r="I101" s="26">
        <v>9</v>
      </c>
      <c r="J101" s="26">
        <v>6</v>
      </c>
      <c r="K101" s="26">
        <v>5</v>
      </c>
      <c r="L101" s="26">
        <v>6</v>
      </c>
      <c r="M101" s="26">
        <v>9</v>
      </c>
      <c r="N101" s="8">
        <v>5</v>
      </c>
      <c r="O101" s="27">
        <v>9.14</v>
      </c>
      <c r="P101" s="27">
        <v>9.14</v>
      </c>
      <c r="Q101" s="27">
        <v>8.8800000000000008</v>
      </c>
      <c r="R101" s="27">
        <v>8.9700000000000006</v>
      </c>
      <c r="S101" s="27">
        <v>9.0500000000000007</v>
      </c>
      <c r="T101" s="25">
        <f t="shared" si="5"/>
        <v>22</v>
      </c>
      <c r="U101" s="35">
        <f t="shared" si="6"/>
        <v>46</v>
      </c>
      <c r="V101" s="36">
        <f t="shared" si="7"/>
        <v>18.28</v>
      </c>
      <c r="W101" s="36">
        <f t="shared" si="8"/>
        <v>26.900000000000002</v>
      </c>
      <c r="X101" s="36">
        <f t="shared" si="9"/>
        <v>113.18</v>
      </c>
    </row>
    <row r="102" spans="1:24" s="12" customFormat="1" ht="24" hidden="1">
      <c r="A102" s="8">
        <v>98</v>
      </c>
      <c r="B102" s="63" t="s">
        <v>305</v>
      </c>
      <c r="C102" s="15" t="s">
        <v>689</v>
      </c>
      <c r="D102" s="30">
        <v>10</v>
      </c>
      <c r="E102" s="30">
        <v>9</v>
      </c>
      <c r="F102" s="30">
        <v>4</v>
      </c>
      <c r="G102" s="30">
        <v>0</v>
      </c>
      <c r="H102" s="13">
        <v>7</v>
      </c>
      <c r="I102" s="13">
        <v>8</v>
      </c>
      <c r="J102" s="13">
        <v>7</v>
      </c>
      <c r="K102" s="13">
        <v>0</v>
      </c>
      <c r="L102" s="13">
        <v>8</v>
      </c>
      <c r="M102" s="13">
        <v>9</v>
      </c>
      <c r="N102" s="8">
        <v>5</v>
      </c>
      <c r="O102" s="33">
        <v>10</v>
      </c>
      <c r="P102" s="33">
        <v>10</v>
      </c>
      <c r="Q102" s="33">
        <v>10</v>
      </c>
      <c r="R102" s="33">
        <v>10</v>
      </c>
      <c r="S102" s="33">
        <v>10</v>
      </c>
      <c r="T102" s="25">
        <f t="shared" si="5"/>
        <v>23</v>
      </c>
      <c r="U102" s="35">
        <f t="shared" si="6"/>
        <v>44</v>
      </c>
      <c r="V102" s="36">
        <f t="shared" si="7"/>
        <v>20</v>
      </c>
      <c r="W102" s="36">
        <f t="shared" si="8"/>
        <v>30</v>
      </c>
      <c r="X102" s="36">
        <f t="shared" si="9"/>
        <v>117</v>
      </c>
    </row>
    <row r="103" spans="1:24" ht="36" hidden="1">
      <c r="A103" s="8">
        <v>99</v>
      </c>
      <c r="B103" s="63" t="s">
        <v>306</v>
      </c>
      <c r="C103" s="15" t="s">
        <v>690</v>
      </c>
      <c r="D103" s="30">
        <v>9</v>
      </c>
      <c r="E103" s="30">
        <v>6</v>
      </c>
      <c r="F103" s="30">
        <v>6</v>
      </c>
      <c r="G103" s="30">
        <v>0</v>
      </c>
      <c r="H103" s="26">
        <v>9</v>
      </c>
      <c r="I103" s="26">
        <v>7</v>
      </c>
      <c r="J103" s="26">
        <v>7</v>
      </c>
      <c r="K103" s="26">
        <v>8</v>
      </c>
      <c r="L103" s="26">
        <v>8</v>
      </c>
      <c r="M103" s="26">
        <v>8</v>
      </c>
      <c r="N103" s="8">
        <v>0</v>
      </c>
      <c r="O103" s="27">
        <v>10</v>
      </c>
      <c r="P103" s="27">
        <v>10</v>
      </c>
      <c r="Q103" s="27">
        <v>10</v>
      </c>
      <c r="R103" s="27">
        <v>10</v>
      </c>
      <c r="S103" s="27">
        <v>10</v>
      </c>
      <c r="T103" s="25">
        <f t="shared" si="5"/>
        <v>21</v>
      </c>
      <c r="U103" s="35">
        <f t="shared" si="6"/>
        <v>47</v>
      </c>
      <c r="V103" s="36">
        <f t="shared" si="7"/>
        <v>20</v>
      </c>
      <c r="W103" s="36">
        <f t="shared" si="8"/>
        <v>30</v>
      </c>
      <c r="X103" s="36">
        <f t="shared" si="9"/>
        <v>118</v>
      </c>
    </row>
    <row r="104" spans="1:24" ht="24" hidden="1">
      <c r="A104" s="8">
        <v>100</v>
      </c>
      <c r="B104" s="63" t="s">
        <v>307</v>
      </c>
      <c r="C104" s="15" t="s">
        <v>691</v>
      </c>
      <c r="D104" s="30">
        <v>10</v>
      </c>
      <c r="E104" s="30">
        <v>6</v>
      </c>
      <c r="F104" s="30">
        <v>6</v>
      </c>
      <c r="G104" s="30">
        <v>0</v>
      </c>
      <c r="H104" s="26">
        <v>8</v>
      </c>
      <c r="I104" s="26">
        <v>8</v>
      </c>
      <c r="J104" s="26">
        <v>9</v>
      </c>
      <c r="K104" s="26">
        <v>9</v>
      </c>
      <c r="L104" s="26">
        <v>9</v>
      </c>
      <c r="M104" s="26">
        <v>8</v>
      </c>
      <c r="N104" s="8">
        <v>6</v>
      </c>
      <c r="O104" s="27">
        <v>10</v>
      </c>
      <c r="P104" s="27">
        <v>10</v>
      </c>
      <c r="Q104" s="27">
        <v>10</v>
      </c>
      <c r="R104" s="27">
        <v>10</v>
      </c>
      <c r="S104" s="27">
        <v>10</v>
      </c>
      <c r="T104" s="25">
        <f t="shared" si="5"/>
        <v>22</v>
      </c>
      <c r="U104" s="35">
        <f t="shared" si="6"/>
        <v>57</v>
      </c>
      <c r="V104" s="36">
        <f t="shared" si="7"/>
        <v>20</v>
      </c>
      <c r="W104" s="36">
        <f t="shared" si="8"/>
        <v>30</v>
      </c>
      <c r="X104" s="36">
        <f t="shared" si="9"/>
        <v>129</v>
      </c>
    </row>
    <row r="105" spans="1:24" ht="24" hidden="1">
      <c r="A105" s="8">
        <v>101</v>
      </c>
      <c r="B105" s="63" t="s">
        <v>308</v>
      </c>
      <c r="C105" s="15" t="s">
        <v>692</v>
      </c>
      <c r="D105" s="30">
        <v>10</v>
      </c>
      <c r="E105" s="30">
        <v>5</v>
      </c>
      <c r="F105" s="30">
        <v>4</v>
      </c>
      <c r="G105" s="30">
        <v>0</v>
      </c>
      <c r="H105" s="26">
        <v>8</v>
      </c>
      <c r="I105" s="26">
        <v>8</v>
      </c>
      <c r="J105" s="26">
        <v>8</v>
      </c>
      <c r="K105" s="26">
        <v>9</v>
      </c>
      <c r="L105" s="26">
        <v>9</v>
      </c>
      <c r="M105" s="26">
        <v>7</v>
      </c>
      <c r="N105" s="8">
        <v>6</v>
      </c>
      <c r="O105" s="27">
        <v>10</v>
      </c>
      <c r="P105" s="27">
        <v>10</v>
      </c>
      <c r="Q105" s="27">
        <v>9.59</v>
      </c>
      <c r="R105" s="27">
        <v>10</v>
      </c>
      <c r="S105" s="27">
        <v>10</v>
      </c>
      <c r="T105" s="25">
        <f t="shared" si="5"/>
        <v>19</v>
      </c>
      <c r="U105" s="35">
        <f t="shared" si="6"/>
        <v>55</v>
      </c>
      <c r="V105" s="36">
        <f t="shared" si="7"/>
        <v>20</v>
      </c>
      <c r="W105" s="36">
        <f t="shared" si="8"/>
        <v>29.59</v>
      </c>
      <c r="X105" s="36">
        <f t="shared" si="9"/>
        <v>123.59</v>
      </c>
    </row>
    <row r="106" spans="1:24" ht="24" hidden="1">
      <c r="A106" s="8">
        <v>102</v>
      </c>
      <c r="B106" s="63" t="s">
        <v>309</v>
      </c>
      <c r="C106" s="15" t="s">
        <v>693</v>
      </c>
      <c r="D106" s="30">
        <v>10</v>
      </c>
      <c r="E106" s="30">
        <v>10</v>
      </c>
      <c r="F106" s="30">
        <v>8</v>
      </c>
      <c r="G106" s="30">
        <v>2</v>
      </c>
      <c r="H106" s="26">
        <v>8</v>
      </c>
      <c r="I106" s="26">
        <v>7</v>
      </c>
      <c r="J106" s="26">
        <v>7</v>
      </c>
      <c r="K106" s="26">
        <v>10</v>
      </c>
      <c r="L106" s="26">
        <v>7</v>
      </c>
      <c r="M106" s="26">
        <v>6</v>
      </c>
      <c r="N106" s="8">
        <v>3</v>
      </c>
      <c r="O106" s="27">
        <v>10</v>
      </c>
      <c r="P106" s="27">
        <v>10</v>
      </c>
      <c r="Q106" s="27">
        <v>10</v>
      </c>
      <c r="R106" s="27">
        <v>10</v>
      </c>
      <c r="S106" s="27">
        <v>10</v>
      </c>
      <c r="T106" s="25">
        <f t="shared" si="5"/>
        <v>30</v>
      </c>
      <c r="U106" s="35">
        <f t="shared" si="6"/>
        <v>48</v>
      </c>
      <c r="V106" s="36">
        <f t="shared" si="7"/>
        <v>20</v>
      </c>
      <c r="W106" s="36">
        <f t="shared" si="8"/>
        <v>30</v>
      </c>
      <c r="X106" s="36">
        <f t="shared" si="9"/>
        <v>128</v>
      </c>
    </row>
    <row r="107" spans="1:24" s="5" customFormat="1" ht="24" hidden="1">
      <c r="A107" s="8">
        <v>103</v>
      </c>
      <c r="B107" s="63" t="s">
        <v>310</v>
      </c>
      <c r="C107" s="15" t="s">
        <v>694</v>
      </c>
      <c r="D107" s="30">
        <v>8</v>
      </c>
      <c r="E107" s="30">
        <v>9</v>
      </c>
      <c r="F107" s="30">
        <v>3</v>
      </c>
      <c r="G107" s="30">
        <v>0</v>
      </c>
      <c r="H107" s="8">
        <v>8</v>
      </c>
      <c r="I107" s="8">
        <v>9</v>
      </c>
      <c r="J107" s="8">
        <v>8</v>
      </c>
      <c r="K107" s="8">
        <v>3</v>
      </c>
      <c r="L107" s="8">
        <v>9</v>
      </c>
      <c r="M107" s="8">
        <v>7</v>
      </c>
      <c r="N107" s="8">
        <v>5</v>
      </c>
      <c r="O107" s="29">
        <v>10</v>
      </c>
      <c r="P107" s="29">
        <v>10</v>
      </c>
      <c r="Q107" s="29">
        <v>9.93</v>
      </c>
      <c r="R107" s="29">
        <v>10</v>
      </c>
      <c r="S107" s="29">
        <v>10</v>
      </c>
      <c r="T107" s="25">
        <f t="shared" si="5"/>
        <v>20</v>
      </c>
      <c r="U107" s="35">
        <f t="shared" si="6"/>
        <v>49</v>
      </c>
      <c r="V107" s="36">
        <f t="shared" si="7"/>
        <v>20</v>
      </c>
      <c r="W107" s="36">
        <f t="shared" si="8"/>
        <v>29.93</v>
      </c>
      <c r="X107" s="36">
        <f t="shared" si="9"/>
        <v>118.93</v>
      </c>
    </row>
    <row r="108" spans="1:24" s="5" customFormat="1" ht="24" hidden="1">
      <c r="A108" s="8">
        <v>104</v>
      </c>
      <c r="B108" s="63" t="s">
        <v>311</v>
      </c>
      <c r="C108" s="15" t="s">
        <v>695</v>
      </c>
      <c r="D108" s="30">
        <v>8</v>
      </c>
      <c r="E108" s="30">
        <v>9</v>
      </c>
      <c r="F108" s="30">
        <v>7</v>
      </c>
      <c r="G108" s="30">
        <v>1</v>
      </c>
      <c r="H108" s="8">
        <v>9</v>
      </c>
      <c r="I108" s="8">
        <v>7</v>
      </c>
      <c r="J108" s="8">
        <v>10</v>
      </c>
      <c r="K108" s="8">
        <v>8</v>
      </c>
      <c r="L108" s="8">
        <v>8</v>
      </c>
      <c r="M108" s="8">
        <v>4</v>
      </c>
      <c r="N108" s="8">
        <v>10</v>
      </c>
      <c r="O108" s="29">
        <v>9.06</v>
      </c>
      <c r="P108" s="29">
        <v>9.77</v>
      </c>
      <c r="Q108" s="29">
        <v>8</v>
      </c>
      <c r="R108" s="29">
        <v>9.5299999999999994</v>
      </c>
      <c r="S108" s="29">
        <v>9.06</v>
      </c>
      <c r="T108" s="25">
        <f t="shared" si="5"/>
        <v>25</v>
      </c>
      <c r="U108" s="35">
        <f t="shared" si="6"/>
        <v>56</v>
      </c>
      <c r="V108" s="36">
        <f t="shared" si="7"/>
        <v>18.829999999999998</v>
      </c>
      <c r="W108" s="36">
        <f t="shared" si="8"/>
        <v>26.590000000000003</v>
      </c>
      <c r="X108" s="36">
        <f t="shared" si="9"/>
        <v>126.42</v>
      </c>
    </row>
    <row r="109" spans="1:24" ht="36" hidden="1">
      <c r="A109" s="8">
        <v>105</v>
      </c>
      <c r="B109" s="63" t="s">
        <v>312</v>
      </c>
      <c r="C109" s="15" t="s">
        <v>696</v>
      </c>
      <c r="D109" s="30">
        <v>8</v>
      </c>
      <c r="E109" s="30">
        <v>9</v>
      </c>
      <c r="F109" s="30">
        <v>8</v>
      </c>
      <c r="G109" s="30">
        <v>2</v>
      </c>
      <c r="H109" s="26">
        <v>8</v>
      </c>
      <c r="I109" s="26">
        <v>10</v>
      </c>
      <c r="J109" s="26">
        <v>8</v>
      </c>
      <c r="K109" s="26">
        <v>5</v>
      </c>
      <c r="L109" s="26">
        <v>5</v>
      </c>
      <c r="M109" s="26">
        <v>7</v>
      </c>
      <c r="N109" s="8">
        <v>7</v>
      </c>
      <c r="O109" s="27">
        <v>9.8800000000000008</v>
      </c>
      <c r="P109" s="27">
        <v>9.9600000000000009</v>
      </c>
      <c r="Q109" s="27">
        <v>9.5399999999999991</v>
      </c>
      <c r="R109" s="27">
        <v>9.83</v>
      </c>
      <c r="S109" s="27">
        <v>9.83</v>
      </c>
      <c r="T109" s="25">
        <f t="shared" si="5"/>
        <v>27</v>
      </c>
      <c r="U109" s="35">
        <f t="shared" si="6"/>
        <v>50</v>
      </c>
      <c r="V109" s="36">
        <f t="shared" si="7"/>
        <v>19.840000000000003</v>
      </c>
      <c r="W109" s="36">
        <f t="shared" si="8"/>
        <v>29.199999999999996</v>
      </c>
      <c r="X109" s="36">
        <f t="shared" si="9"/>
        <v>126.03999999999999</v>
      </c>
    </row>
    <row r="110" spans="1:24" ht="36" hidden="1">
      <c r="A110" s="8">
        <v>106</v>
      </c>
      <c r="B110" s="63" t="s">
        <v>313</v>
      </c>
      <c r="C110" s="15" t="s">
        <v>697</v>
      </c>
      <c r="D110" s="30">
        <v>10</v>
      </c>
      <c r="E110" s="30">
        <v>10</v>
      </c>
      <c r="F110" s="30">
        <v>6</v>
      </c>
      <c r="G110" s="30">
        <v>0</v>
      </c>
      <c r="H110" s="26">
        <v>8</v>
      </c>
      <c r="I110" s="26">
        <v>6</v>
      </c>
      <c r="J110" s="26">
        <v>8</v>
      </c>
      <c r="K110" s="26">
        <v>4</v>
      </c>
      <c r="L110" s="26">
        <v>5</v>
      </c>
      <c r="M110" s="26">
        <v>7</v>
      </c>
      <c r="N110" s="8">
        <v>3</v>
      </c>
      <c r="O110" s="27">
        <v>10</v>
      </c>
      <c r="P110" s="27">
        <v>9.6199999999999992</v>
      </c>
      <c r="Q110" s="27">
        <v>9.69</v>
      </c>
      <c r="R110" s="27">
        <v>9.69</v>
      </c>
      <c r="S110" s="27">
        <v>9.85</v>
      </c>
      <c r="T110" s="25">
        <f t="shared" si="5"/>
        <v>26</v>
      </c>
      <c r="U110" s="35">
        <f t="shared" si="6"/>
        <v>41</v>
      </c>
      <c r="V110" s="36">
        <f t="shared" si="7"/>
        <v>19.619999999999997</v>
      </c>
      <c r="W110" s="36">
        <f t="shared" si="8"/>
        <v>29.229999999999997</v>
      </c>
      <c r="X110" s="36">
        <f t="shared" si="9"/>
        <v>115.85</v>
      </c>
    </row>
    <row r="111" spans="1:24" ht="48" hidden="1">
      <c r="A111" s="8">
        <v>107</v>
      </c>
      <c r="B111" s="63" t="s">
        <v>314</v>
      </c>
      <c r="C111" s="15" t="s">
        <v>698</v>
      </c>
      <c r="D111" s="30">
        <v>10</v>
      </c>
      <c r="E111" s="30">
        <v>8</v>
      </c>
      <c r="F111" s="30">
        <v>4</v>
      </c>
      <c r="G111" s="30">
        <v>0</v>
      </c>
      <c r="H111" s="26">
        <v>4</v>
      </c>
      <c r="I111" s="26">
        <v>6</v>
      </c>
      <c r="J111" s="26">
        <v>5</v>
      </c>
      <c r="K111" s="26">
        <v>3</v>
      </c>
      <c r="L111" s="26">
        <v>5</v>
      </c>
      <c r="M111" s="26">
        <v>4</v>
      </c>
      <c r="N111" s="8">
        <v>4</v>
      </c>
      <c r="O111" s="27">
        <v>10</v>
      </c>
      <c r="P111" s="27">
        <v>10</v>
      </c>
      <c r="Q111" s="27">
        <v>10</v>
      </c>
      <c r="R111" s="27">
        <v>10</v>
      </c>
      <c r="S111" s="27">
        <v>10</v>
      </c>
      <c r="T111" s="25">
        <f t="shared" si="5"/>
        <v>22</v>
      </c>
      <c r="U111" s="35">
        <f t="shared" si="6"/>
        <v>31</v>
      </c>
      <c r="V111" s="36">
        <f t="shared" si="7"/>
        <v>20</v>
      </c>
      <c r="W111" s="36">
        <f t="shared" si="8"/>
        <v>30</v>
      </c>
      <c r="X111" s="36">
        <f t="shared" si="9"/>
        <v>103</v>
      </c>
    </row>
    <row r="112" spans="1:24" ht="24" hidden="1">
      <c r="A112" s="8">
        <v>108</v>
      </c>
      <c r="B112" s="63" t="s">
        <v>315</v>
      </c>
      <c r="C112" s="15" t="s">
        <v>699</v>
      </c>
      <c r="D112" s="30">
        <v>8</v>
      </c>
      <c r="E112" s="30">
        <v>6</v>
      </c>
      <c r="F112" s="30">
        <v>3</v>
      </c>
      <c r="G112" s="30">
        <v>0</v>
      </c>
      <c r="H112" s="26">
        <v>10</v>
      </c>
      <c r="I112" s="26">
        <v>10</v>
      </c>
      <c r="J112" s="26">
        <v>10</v>
      </c>
      <c r="K112" s="26">
        <v>10</v>
      </c>
      <c r="L112" s="26">
        <v>10</v>
      </c>
      <c r="M112" s="26">
        <v>10</v>
      </c>
      <c r="N112" s="8">
        <v>9</v>
      </c>
      <c r="O112" s="27">
        <v>9.92</v>
      </c>
      <c r="P112" s="27">
        <v>9.89</v>
      </c>
      <c r="Q112" s="27">
        <v>10</v>
      </c>
      <c r="R112" s="27">
        <v>9.9700000000000006</v>
      </c>
      <c r="S112" s="27">
        <v>9.9700000000000006</v>
      </c>
      <c r="T112" s="25">
        <f t="shared" si="5"/>
        <v>17</v>
      </c>
      <c r="U112" s="35">
        <f t="shared" si="6"/>
        <v>69</v>
      </c>
      <c r="V112" s="36">
        <f t="shared" si="7"/>
        <v>19.810000000000002</v>
      </c>
      <c r="W112" s="36">
        <f t="shared" si="8"/>
        <v>29.939999999999998</v>
      </c>
      <c r="X112" s="36">
        <f t="shared" si="9"/>
        <v>135.75</v>
      </c>
    </row>
    <row r="113" spans="1:24" ht="24" hidden="1">
      <c r="A113" s="8">
        <v>109</v>
      </c>
      <c r="B113" s="63" t="s">
        <v>316</v>
      </c>
      <c r="C113" s="16" t="s">
        <v>700</v>
      </c>
      <c r="D113" s="37">
        <v>4</v>
      </c>
      <c r="E113" s="37">
        <v>8</v>
      </c>
      <c r="F113" s="37">
        <v>3</v>
      </c>
      <c r="G113" s="37">
        <v>0</v>
      </c>
      <c r="H113" s="26">
        <v>7</v>
      </c>
      <c r="I113" s="26">
        <v>8</v>
      </c>
      <c r="J113" s="26">
        <v>7</v>
      </c>
      <c r="K113" s="26">
        <v>7</v>
      </c>
      <c r="L113" s="26">
        <v>6</v>
      </c>
      <c r="M113" s="26">
        <v>7</v>
      </c>
      <c r="N113" s="8">
        <v>5</v>
      </c>
      <c r="O113" s="27">
        <v>10</v>
      </c>
      <c r="P113" s="27">
        <v>10</v>
      </c>
      <c r="Q113" s="27">
        <v>10</v>
      </c>
      <c r="R113" s="27">
        <v>10</v>
      </c>
      <c r="S113" s="27">
        <v>10</v>
      </c>
      <c r="T113" s="25">
        <f t="shared" si="5"/>
        <v>15</v>
      </c>
      <c r="U113" s="35">
        <f t="shared" si="6"/>
        <v>47</v>
      </c>
      <c r="V113" s="36">
        <f t="shared" si="7"/>
        <v>20</v>
      </c>
      <c r="W113" s="36">
        <f t="shared" si="8"/>
        <v>30</v>
      </c>
      <c r="X113" s="36">
        <f t="shared" si="9"/>
        <v>112</v>
      </c>
    </row>
    <row r="114" spans="1:24" ht="24" hidden="1">
      <c r="A114" s="8">
        <v>110</v>
      </c>
      <c r="B114" s="63" t="s">
        <v>317</v>
      </c>
      <c r="C114" s="15" t="s">
        <v>701</v>
      </c>
      <c r="D114" s="30">
        <v>10</v>
      </c>
      <c r="E114" s="30">
        <v>9</v>
      </c>
      <c r="F114" s="30">
        <v>4</v>
      </c>
      <c r="G114" s="30">
        <v>0</v>
      </c>
      <c r="H114" s="26">
        <v>10</v>
      </c>
      <c r="I114" s="26">
        <v>10</v>
      </c>
      <c r="J114" s="26">
        <v>10</v>
      </c>
      <c r="K114" s="26">
        <v>10</v>
      </c>
      <c r="L114" s="26">
        <v>10</v>
      </c>
      <c r="M114" s="26">
        <v>10</v>
      </c>
      <c r="N114" s="8">
        <v>10</v>
      </c>
      <c r="O114" s="27">
        <v>10</v>
      </c>
      <c r="P114" s="27">
        <v>10</v>
      </c>
      <c r="Q114" s="27">
        <v>10</v>
      </c>
      <c r="R114" s="27">
        <v>10</v>
      </c>
      <c r="S114" s="27">
        <v>10</v>
      </c>
      <c r="T114" s="25">
        <f t="shared" si="5"/>
        <v>23</v>
      </c>
      <c r="U114" s="35">
        <f t="shared" si="6"/>
        <v>70</v>
      </c>
      <c r="V114" s="36">
        <f t="shared" si="7"/>
        <v>20</v>
      </c>
      <c r="W114" s="36">
        <f t="shared" si="8"/>
        <v>30</v>
      </c>
      <c r="X114" s="36">
        <f t="shared" si="9"/>
        <v>143</v>
      </c>
    </row>
    <row r="115" spans="1:24" ht="24" hidden="1">
      <c r="A115" s="8">
        <v>111</v>
      </c>
      <c r="B115" s="63" t="s">
        <v>318</v>
      </c>
      <c r="C115" s="15" t="s">
        <v>702</v>
      </c>
      <c r="D115" s="30">
        <v>10</v>
      </c>
      <c r="E115" s="30">
        <v>8</v>
      </c>
      <c r="F115" s="30">
        <v>6</v>
      </c>
      <c r="G115" s="30">
        <v>0</v>
      </c>
      <c r="H115" s="26">
        <v>8</v>
      </c>
      <c r="I115" s="26">
        <v>9</v>
      </c>
      <c r="J115" s="26">
        <v>7</v>
      </c>
      <c r="K115" s="26">
        <v>6</v>
      </c>
      <c r="L115" s="26">
        <v>7</v>
      </c>
      <c r="M115" s="26">
        <v>5</v>
      </c>
      <c r="N115" s="8">
        <v>5</v>
      </c>
      <c r="O115" s="27">
        <v>10</v>
      </c>
      <c r="P115" s="27">
        <v>10</v>
      </c>
      <c r="Q115" s="27">
        <v>10</v>
      </c>
      <c r="R115" s="27">
        <v>10</v>
      </c>
      <c r="S115" s="27">
        <v>10</v>
      </c>
      <c r="T115" s="25">
        <f t="shared" si="5"/>
        <v>24</v>
      </c>
      <c r="U115" s="35">
        <f t="shared" si="6"/>
        <v>47</v>
      </c>
      <c r="V115" s="36">
        <f t="shared" si="7"/>
        <v>20</v>
      </c>
      <c r="W115" s="36">
        <f t="shared" si="8"/>
        <v>30</v>
      </c>
      <c r="X115" s="36">
        <f t="shared" si="9"/>
        <v>121</v>
      </c>
    </row>
    <row r="116" spans="1:24" ht="24" hidden="1">
      <c r="A116" s="8">
        <v>112</v>
      </c>
      <c r="B116" s="63" t="s">
        <v>319</v>
      </c>
      <c r="C116" s="15" t="s">
        <v>703</v>
      </c>
      <c r="D116" s="30">
        <v>8</v>
      </c>
      <c r="E116" s="30">
        <v>8</v>
      </c>
      <c r="F116" s="30">
        <v>4</v>
      </c>
      <c r="G116" s="30">
        <v>0</v>
      </c>
      <c r="H116" s="26">
        <v>10</v>
      </c>
      <c r="I116" s="26">
        <v>9</v>
      </c>
      <c r="J116" s="26">
        <v>7</v>
      </c>
      <c r="K116" s="26">
        <v>8</v>
      </c>
      <c r="L116" s="26">
        <v>9</v>
      </c>
      <c r="M116" s="26">
        <v>5</v>
      </c>
      <c r="N116" s="8">
        <v>5</v>
      </c>
      <c r="O116" s="27">
        <v>10</v>
      </c>
      <c r="P116" s="27">
        <v>9.84</v>
      </c>
      <c r="Q116" s="27">
        <v>7.97</v>
      </c>
      <c r="R116" s="27">
        <v>9.5299999999999994</v>
      </c>
      <c r="S116" s="27">
        <v>9.32</v>
      </c>
      <c r="T116" s="25">
        <f t="shared" si="5"/>
        <v>20</v>
      </c>
      <c r="U116" s="35">
        <f t="shared" si="6"/>
        <v>53</v>
      </c>
      <c r="V116" s="36">
        <f t="shared" si="7"/>
        <v>19.84</v>
      </c>
      <c r="W116" s="36">
        <f t="shared" si="8"/>
        <v>26.82</v>
      </c>
      <c r="X116" s="36">
        <f t="shared" si="9"/>
        <v>119.66</v>
      </c>
    </row>
    <row r="117" spans="1:24" ht="48" hidden="1">
      <c r="A117" s="8">
        <v>113</v>
      </c>
      <c r="B117" s="63" t="s">
        <v>320</v>
      </c>
      <c r="C117" s="15" t="s">
        <v>704</v>
      </c>
      <c r="D117" s="30">
        <v>10</v>
      </c>
      <c r="E117" s="30">
        <v>9</v>
      </c>
      <c r="F117" s="30">
        <v>10</v>
      </c>
      <c r="G117" s="30">
        <v>2</v>
      </c>
      <c r="H117" s="26">
        <v>5</v>
      </c>
      <c r="I117" s="26">
        <v>7</v>
      </c>
      <c r="J117" s="26">
        <v>6</v>
      </c>
      <c r="K117" s="26">
        <v>2</v>
      </c>
      <c r="L117" s="26">
        <v>4</v>
      </c>
      <c r="M117" s="26">
        <v>4</v>
      </c>
      <c r="N117" s="8">
        <v>4</v>
      </c>
      <c r="O117" s="27">
        <v>10</v>
      </c>
      <c r="P117" s="27">
        <v>10</v>
      </c>
      <c r="Q117" s="27">
        <v>9.74</v>
      </c>
      <c r="R117" s="27">
        <v>10</v>
      </c>
      <c r="S117" s="27">
        <v>10</v>
      </c>
      <c r="T117" s="25">
        <f t="shared" si="5"/>
        <v>31</v>
      </c>
      <c r="U117" s="35">
        <f t="shared" si="6"/>
        <v>32</v>
      </c>
      <c r="V117" s="36">
        <f t="shared" si="7"/>
        <v>20</v>
      </c>
      <c r="W117" s="36">
        <f t="shared" si="8"/>
        <v>29.740000000000002</v>
      </c>
      <c r="X117" s="36">
        <f t="shared" si="9"/>
        <v>112.74000000000001</v>
      </c>
    </row>
    <row r="118" spans="1:24" ht="24" hidden="1">
      <c r="A118" s="8">
        <v>114</v>
      </c>
      <c r="B118" s="63" t="s">
        <v>321</v>
      </c>
      <c r="C118" s="15" t="s">
        <v>705</v>
      </c>
      <c r="D118" s="30">
        <v>10</v>
      </c>
      <c r="E118" s="30">
        <v>8</v>
      </c>
      <c r="F118" s="30">
        <v>4</v>
      </c>
      <c r="G118" s="30">
        <v>0</v>
      </c>
      <c r="H118" s="26">
        <v>6</v>
      </c>
      <c r="I118" s="26">
        <v>7</v>
      </c>
      <c r="J118" s="26">
        <v>7</v>
      </c>
      <c r="K118" s="26">
        <v>3</v>
      </c>
      <c r="L118" s="26">
        <v>4</v>
      </c>
      <c r="M118" s="26">
        <v>4</v>
      </c>
      <c r="N118" s="8">
        <v>4</v>
      </c>
      <c r="O118" s="27">
        <v>10</v>
      </c>
      <c r="P118" s="27">
        <v>10</v>
      </c>
      <c r="Q118" s="27">
        <v>10</v>
      </c>
      <c r="R118" s="27">
        <v>10</v>
      </c>
      <c r="S118" s="27">
        <v>10</v>
      </c>
      <c r="T118" s="25">
        <f t="shared" si="5"/>
        <v>22</v>
      </c>
      <c r="U118" s="35">
        <f t="shared" si="6"/>
        <v>35</v>
      </c>
      <c r="V118" s="36">
        <f t="shared" si="7"/>
        <v>20</v>
      </c>
      <c r="W118" s="36">
        <f t="shared" si="8"/>
        <v>30</v>
      </c>
      <c r="X118" s="36">
        <f t="shared" si="9"/>
        <v>107</v>
      </c>
    </row>
    <row r="119" spans="1:24" ht="24" hidden="1">
      <c r="A119" s="8">
        <v>115</v>
      </c>
      <c r="B119" s="63" t="s">
        <v>322</v>
      </c>
      <c r="C119" s="15" t="s">
        <v>706</v>
      </c>
      <c r="D119" s="30">
        <v>10</v>
      </c>
      <c r="E119" s="30">
        <v>8</v>
      </c>
      <c r="F119" s="30">
        <v>4</v>
      </c>
      <c r="G119" s="30">
        <v>0</v>
      </c>
      <c r="H119" s="26">
        <v>7</v>
      </c>
      <c r="I119" s="26">
        <v>7</v>
      </c>
      <c r="J119" s="26">
        <v>7</v>
      </c>
      <c r="K119" s="26">
        <v>5</v>
      </c>
      <c r="L119" s="26">
        <v>6</v>
      </c>
      <c r="M119" s="26">
        <v>5</v>
      </c>
      <c r="N119" s="8">
        <v>4</v>
      </c>
      <c r="O119" s="27">
        <v>10</v>
      </c>
      <c r="P119" s="27">
        <v>10</v>
      </c>
      <c r="Q119" s="27">
        <v>9.94</v>
      </c>
      <c r="R119" s="27">
        <v>9.94</v>
      </c>
      <c r="S119" s="27">
        <v>9.7100000000000009</v>
      </c>
      <c r="T119" s="25">
        <f t="shared" si="5"/>
        <v>22</v>
      </c>
      <c r="U119" s="35">
        <f t="shared" si="6"/>
        <v>41</v>
      </c>
      <c r="V119" s="36">
        <f t="shared" si="7"/>
        <v>20</v>
      </c>
      <c r="W119" s="36">
        <f t="shared" si="8"/>
        <v>29.59</v>
      </c>
      <c r="X119" s="36">
        <f t="shared" si="9"/>
        <v>112.59</v>
      </c>
    </row>
    <row r="120" spans="1:24" ht="24" hidden="1">
      <c r="A120" s="8">
        <v>116</v>
      </c>
      <c r="B120" s="63" t="s">
        <v>323</v>
      </c>
      <c r="C120" s="16" t="s">
        <v>707</v>
      </c>
      <c r="D120" s="37">
        <v>10</v>
      </c>
      <c r="E120" s="37">
        <v>8</v>
      </c>
      <c r="F120" s="37">
        <v>8</v>
      </c>
      <c r="G120" s="37">
        <v>1</v>
      </c>
      <c r="H120" s="26">
        <v>5</v>
      </c>
      <c r="I120" s="26">
        <v>6</v>
      </c>
      <c r="J120" s="26">
        <v>6</v>
      </c>
      <c r="K120" s="26">
        <v>3</v>
      </c>
      <c r="L120" s="26">
        <v>4</v>
      </c>
      <c r="M120" s="26">
        <v>4</v>
      </c>
      <c r="N120" s="8">
        <v>4</v>
      </c>
      <c r="O120" s="27">
        <v>10</v>
      </c>
      <c r="P120" s="27">
        <v>10</v>
      </c>
      <c r="Q120" s="27">
        <v>10</v>
      </c>
      <c r="R120" s="27">
        <v>10</v>
      </c>
      <c r="S120" s="27">
        <v>10</v>
      </c>
      <c r="T120" s="25">
        <f t="shared" si="5"/>
        <v>27</v>
      </c>
      <c r="U120" s="35">
        <f t="shared" si="6"/>
        <v>32</v>
      </c>
      <c r="V120" s="36">
        <f t="shared" si="7"/>
        <v>20</v>
      </c>
      <c r="W120" s="36">
        <f t="shared" si="8"/>
        <v>30</v>
      </c>
      <c r="X120" s="36">
        <f t="shared" si="9"/>
        <v>109</v>
      </c>
    </row>
    <row r="121" spans="1:24" ht="24" hidden="1">
      <c r="A121" s="8">
        <v>117</v>
      </c>
      <c r="B121" s="63" t="s">
        <v>324</v>
      </c>
      <c r="C121" s="15" t="s">
        <v>708</v>
      </c>
      <c r="D121" s="30">
        <v>8</v>
      </c>
      <c r="E121" s="30">
        <v>8</v>
      </c>
      <c r="F121" s="30">
        <v>4</v>
      </c>
      <c r="G121" s="30">
        <v>0</v>
      </c>
      <c r="H121" s="26">
        <v>6</v>
      </c>
      <c r="I121" s="26">
        <v>7</v>
      </c>
      <c r="J121" s="26">
        <v>6</v>
      </c>
      <c r="K121" s="26">
        <v>5</v>
      </c>
      <c r="L121" s="26">
        <v>6</v>
      </c>
      <c r="M121" s="26">
        <v>5</v>
      </c>
      <c r="N121" s="8">
        <v>4</v>
      </c>
      <c r="O121" s="27">
        <v>10</v>
      </c>
      <c r="P121" s="27">
        <v>10</v>
      </c>
      <c r="Q121" s="27">
        <v>10</v>
      </c>
      <c r="R121" s="27">
        <v>10</v>
      </c>
      <c r="S121" s="27">
        <v>10</v>
      </c>
      <c r="T121" s="25">
        <f t="shared" si="5"/>
        <v>20</v>
      </c>
      <c r="U121" s="35">
        <f t="shared" si="6"/>
        <v>39</v>
      </c>
      <c r="V121" s="36">
        <f t="shared" si="7"/>
        <v>20</v>
      </c>
      <c r="W121" s="36">
        <f t="shared" si="8"/>
        <v>30</v>
      </c>
      <c r="X121" s="36">
        <f t="shared" si="9"/>
        <v>109</v>
      </c>
    </row>
    <row r="122" spans="1:24" ht="24" hidden="1">
      <c r="A122" s="8">
        <v>118</v>
      </c>
      <c r="B122" s="63" t="s">
        <v>325</v>
      </c>
      <c r="C122" s="15" t="s">
        <v>709</v>
      </c>
      <c r="D122" s="30">
        <v>10</v>
      </c>
      <c r="E122" s="30">
        <v>8</v>
      </c>
      <c r="F122" s="30">
        <v>6</v>
      </c>
      <c r="G122" s="30">
        <v>0</v>
      </c>
      <c r="H122" s="26">
        <v>7</v>
      </c>
      <c r="I122" s="26">
        <v>7</v>
      </c>
      <c r="J122" s="26">
        <v>6</v>
      </c>
      <c r="K122" s="26">
        <v>5</v>
      </c>
      <c r="L122" s="26">
        <v>6</v>
      </c>
      <c r="M122" s="26">
        <v>5</v>
      </c>
      <c r="N122" s="8">
        <v>4</v>
      </c>
      <c r="O122" s="27">
        <v>8.67</v>
      </c>
      <c r="P122" s="27">
        <v>8.7899999999999991</v>
      </c>
      <c r="Q122" s="27">
        <v>8.67</v>
      </c>
      <c r="R122" s="27">
        <v>9.4499999999999993</v>
      </c>
      <c r="S122" s="27">
        <v>9.7799999999999994</v>
      </c>
      <c r="T122" s="25">
        <f t="shared" si="5"/>
        <v>24</v>
      </c>
      <c r="U122" s="35">
        <f t="shared" si="6"/>
        <v>40</v>
      </c>
      <c r="V122" s="36">
        <f t="shared" si="7"/>
        <v>17.46</v>
      </c>
      <c r="W122" s="36">
        <f t="shared" si="8"/>
        <v>27.9</v>
      </c>
      <c r="X122" s="36">
        <f t="shared" si="9"/>
        <v>109.36000000000001</v>
      </c>
    </row>
    <row r="123" spans="1:24" ht="24" hidden="1">
      <c r="A123" s="8">
        <v>119</v>
      </c>
      <c r="B123" s="63" t="s">
        <v>326</v>
      </c>
      <c r="C123" s="15" t="s">
        <v>710</v>
      </c>
      <c r="D123" s="30">
        <v>9</v>
      </c>
      <c r="E123" s="30">
        <v>9</v>
      </c>
      <c r="F123" s="30">
        <v>10</v>
      </c>
      <c r="G123" s="30">
        <v>5</v>
      </c>
      <c r="H123" s="26">
        <v>9</v>
      </c>
      <c r="I123" s="26">
        <v>9</v>
      </c>
      <c r="J123" s="26">
        <v>8</v>
      </c>
      <c r="K123" s="26">
        <v>5</v>
      </c>
      <c r="L123" s="26">
        <v>6</v>
      </c>
      <c r="M123" s="26">
        <v>9</v>
      </c>
      <c r="N123" s="8">
        <v>4</v>
      </c>
      <c r="O123" s="27">
        <v>10</v>
      </c>
      <c r="P123" s="27">
        <v>9.93</v>
      </c>
      <c r="Q123" s="27">
        <v>10</v>
      </c>
      <c r="R123" s="27">
        <v>10</v>
      </c>
      <c r="S123" s="27">
        <v>10</v>
      </c>
      <c r="T123" s="25">
        <f t="shared" si="5"/>
        <v>33</v>
      </c>
      <c r="U123" s="35">
        <f t="shared" si="6"/>
        <v>50</v>
      </c>
      <c r="V123" s="36">
        <f t="shared" si="7"/>
        <v>19.93</v>
      </c>
      <c r="W123" s="36">
        <f t="shared" si="8"/>
        <v>30</v>
      </c>
      <c r="X123" s="36">
        <f t="shared" si="9"/>
        <v>132.93</v>
      </c>
    </row>
    <row r="124" spans="1:24" s="6" customFormat="1" ht="60" hidden="1">
      <c r="A124" s="8">
        <v>120</v>
      </c>
      <c r="B124" s="63" t="s">
        <v>711</v>
      </c>
      <c r="C124" s="15" t="s">
        <v>712</v>
      </c>
      <c r="D124" s="30">
        <v>10</v>
      </c>
      <c r="E124" s="30">
        <v>8</v>
      </c>
      <c r="F124" s="30">
        <v>10</v>
      </c>
      <c r="G124" s="30">
        <v>9</v>
      </c>
      <c r="H124" s="26">
        <v>5</v>
      </c>
      <c r="I124" s="26">
        <v>6</v>
      </c>
      <c r="J124" s="26">
        <v>6</v>
      </c>
      <c r="K124" s="26">
        <v>4</v>
      </c>
      <c r="L124" s="26">
        <v>4</v>
      </c>
      <c r="M124" s="26">
        <v>4</v>
      </c>
      <c r="N124" s="8">
        <v>4</v>
      </c>
      <c r="O124" s="27">
        <v>10</v>
      </c>
      <c r="P124" s="27">
        <v>10</v>
      </c>
      <c r="Q124" s="27">
        <v>10</v>
      </c>
      <c r="R124" s="27">
        <v>10</v>
      </c>
      <c r="S124" s="27">
        <v>10</v>
      </c>
      <c r="T124" s="25">
        <f t="shared" si="5"/>
        <v>37</v>
      </c>
      <c r="U124" s="35">
        <f t="shared" si="6"/>
        <v>33</v>
      </c>
      <c r="V124" s="36">
        <f t="shared" si="7"/>
        <v>20</v>
      </c>
      <c r="W124" s="36">
        <f t="shared" si="8"/>
        <v>30</v>
      </c>
      <c r="X124" s="36">
        <f t="shared" si="9"/>
        <v>120</v>
      </c>
    </row>
    <row r="125" spans="1:24" s="6" customFormat="1" ht="48" hidden="1">
      <c r="A125" s="8">
        <v>121</v>
      </c>
      <c r="B125" s="63" t="s">
        <v>327</v>
      </c>
      <c r="C125" s="15" t="s">
        <v>713</v>
      </c>
      <c r="D125" s="30">
        <v>10</v>
      </c>
      <c r="E125" s="30">
        <v>10</v>
      </c>
      <c r="F125" s="30">
        <v>6</v>
      </c>
      <c r="G125" s="30">
        <v>0</v>
      </c>
      <c r="H125" s="26">
        <v>5</v>
      </c>
      <c r="I125" s="26">
        <v>6</v>
      </c>
      <c r="J125" s="26">
        <v>6</v>
      </c>
      <c r="K125" s="26">
        <v>3</v>
      </c>
      <c r="L125" s="26">
        <v>4</v>
      </c>
      <c r="M125" s="26">
        <v>4</v>
      </c>
      <c r="N125" s="8">
        <v>4</v>
      </c>
      <c r="O125" s="27">
        <v>10</v>
      </c>
      <c r="P125" s="27">
        <v>10</v>
      </c>
      <c r="Q125" s="27">
        <v>10</v>
      </c>
      <c r="R125" s="27">
        <v>10</v>
      </c>
      <c r="S125" s="27">
        <v>10</v>
      </c>
      <c r="T125" s="25">
        <f t="shared" si="5"/>
        <v>26</v>
      </c>
      <c r="U125" s="35">
        <f t="shared" si="6"/>
        <v>32</v>
      </c>
      <c r="V125" s="36">
        <f t="shared" si="7"/>
        <v>20</v>
      </c>
      <c r="W125" s="36">
        <f t="shared" si="8"/>
        <v>30</v>
      </c>
      <c r="X125" s="36">
        <f t="shared" si="9"/>
        <v>108</v>
      </c>
    </row>
    <row r="126" spans="1:24" s="6" customFormat="1" ht="24" hidden="1">
      <c r="A126" s="8">
        <v>122</v>
      </c>
      <c r="B126" s="63" t="s">
        <v>328</v>
      </c>
      <c r="C126" s="15" t="s">
        <v>714</v>
      </c>
      <c r="D126" s="30">
        <v>9</v>
      </c>
      <c r="E126" s="30">
        <v>9</v>
      </c>
      <c r="F126" s="30">
        <v>6</v>
      </c>
      <c r="G126" s="30">
        <v>0</v>
      </c>
      <c r="H126" s="26">
        <v>7</v>
      </c>
      <c r="I126" s="26">
        <v>7</v>
      </c>
      <c r="J126" s="26">
        <v>7</v>
      </c>
      <c r="K126" s="26">
        <v>5</v>
      </c>
      <c r="L126" s="26">
        <v>5</v>
      </c>
      <c r="M126" s="26">
        <v>5</v>
      </c>
      <c r="N126" s="8">
        <v>4</v>
      </c>
      <c r="O126" s="27">
        <v>10</v>
      </c>
      <c r="P126" s="27">
        <v>10</v>
      </c>
      <c r="Q126" s="27">
        <v>10</v>
      </c>
      <c r="R126" s="27">
        <v>10</v>
      </c>
      <c r="S126" s="27">
        <v>10</v>
      </c>
      <c r="T126" s="25">
        <f t="shared" si="5"/>
        <v>24</v>
      </c>
      <c r="U126" s="35">
        <f t="shared" si="6"/>
        <v>40</v>
      </c>
      <c r="V126" s="36">
        <f t="shared" si="7"/>
        <v>20</v>
      </c>
      <c r="W126" s="36">
        <f t="shared" si="8"/>
        <v>30</v>
      </c>
      <c r="X126" s="36">
        <f t="shared" si="9"/>
        <v>114</v>
      </c>
    </row>
    <row r="127" spans="1:24" s="6" customFormat="1" ht="48" hidden="1">
      <c r="A127" s="8">
        <v>123</v>
      </c>
      <c r="B127" s="63" t="s">
        <v>329</v>
      </c>
      <c r="C127" s="15" t="s">
        <v>715</v>
      </c>
      <c r="D127" s="30">
        <v>10</v>
      </c>
      <c r="E127" s="30">
        <v>9</v>
      </c>
      <c r="F127" s="30">
        <v>4</v>
      </c>
      <c r="G127" s="30">
        <v>0</v>
      </c>
      <c r="H127" s="26">
        <v>6</v>
      </c>
      <c r="I127" s="26">
        <v>6</v>
      </c>
      <c r="J127" s="26">
        <v>6</v>
      </c>
      <c r="K127" s="26">
        <v>5</v>
      </c>
      <c r="L127" s="26">
        <v>4</v>
      </c>
      <c r="M127" s="26">
        <v>4</v>
      </c>
      <c r="N127" s="8">
        <v>4</v>
      </c>
      <c r="O127" s="27">
        <v>10</v>
      </c>
      <c r="P127" s="27">
        <v>10</v>
      </c>
      <c r="Q127" s="27">
        <v>10</v>
      </c>
      <c r="R127" s="27">
        <v>10</v>
      </c>
      <c r="S127" s="27">
        <v>10</v>
      </c>
      <c r="T127" s="25">
        <f t="shared" si="5"/>
        <v>23</v>
      </c>
      <c r="U127" s="35">
        <f t="shared" si="6"/>
        <v>35</v>
      </c>
      <c r="V127" s="36">
        <f t="shared" si="7"/>
        <v>20</v>
      </c>
      <c r="W127" s="36">
        <f t="shared" si="8"/>
        <v>30</v>
      </c>
      <c r="X127" s="36">
        <f t="shared" si="9"/>
        <v>108</v>
      </c>
    </row>
    <row r="128" spans="1:24" s="6" customFormat="1" ht="48" hidden="1">
      <c r="A128" s="8">
        <v>124</v>
      </c>
      <c r="B128" s="63" t="s">
        <v>330</v>
      </c>
      <c r="C128" s="15" t="s">
        <v>716</v>
      </c>
      <c r="D128" s="30">
        <v>9</v>
      </c>
      <c r="E128" s="30">
        <v>9</v>
      </c>
      <c r="F128" s="30">
        <v>6</v>
      </c>
      <c r="G128" s="30">
        <v>0</v>
      </c>
      <c r="H128" s="26">
        <v>6</v>
      </c>
      <c r="I128" s="26">
        <v>6</v>
      </c>
      <c r="J128" s="26">
        <v>6</v>
      </c>
      <c r="K128" s="26">
        <v>4</v>
      </c>
      <c r="L128" s="26">
        <v>4</v>
      </c>
      <c r="M128" s="26">
        <v>4</v>
      </c>
      <c r="N128" s="8">
        <v>4</v>
      </c>
      <c r="O128" s="27">
        <v>9.91</v>
      </c>
      <c r="P128" s="27">
        <v>9.83</v>
      </c>
      <c r="Q128" s="27">
        <v>10</v>
      </c>
      <c r="R128" s="27">
        <v>9.83</v>
      </c>
      <c r="S128" s="27">
        <v>9.83</v>
      </c>
      <c r="T128" s="25">
        <f t="shared" si="5"/>
        <v>24</v>
      </c>
      <c r="U128" s="35">
        <f t="shared" si="6"/>
        <v>34</v>
      </c>
      <c r="V128" s="36">
        <f t="shared" si="7"/>
        <v>19.740000000000002</v>
      </c>
      <c r="W128" s="36">
        <f t="shared" si="8"/>
        <v>29.659999999999997</v>
      </c>
      <c r="X128" s="36">
        <f t="shared" si="9"/>
        <v>107.4</v>
      </c>
    </row>
    <row r="129" spans="1:42" s="6" customFormat="1" ht="24" hidden="1">
      <c r="A129" s="8">
        <v>125</v>
      </c>
      <c r="B129" s="63" t="s">
        <v>331</v>
      </c>
      <c r="C129" s="15" t="s">
        <v>717</v>
      </c>
      <c r="D129" s="30">
        <v>9</v>
      </c>
      <c r="E129" s="30">
        <v>8</v>
      </c>
      <c r="F129" s="30">
        <v>6</v>
      </c>
      <c r="G129" s="30">
        <v>2</v>
      </c>
      <c r="H129" s="26">
        <v>5</v>
      </c>
      <c r="I129" s="26">
        <v>6</v>
      </c>
      <c r="J129" s="26">
        <v>6</v>
      </c>
      <c r="K129" s="26">
        <v>4</v>
      </c>
      <c r="L129" s="26">
        <v>5</v>
      </c>
      <c r="M129" s="26">
        <v>5</v>
      </c>
      <c r="N129" s="8">
        <v>5</v>
      </c>
      <c r="O129" s="27">
        <v>10</v>
      </c>
      <c r="P129" s="27">
        <v>10</v>
      </c>
      <c r="Q129" s="27">
        <v>10</v>
      </c>
      <c r="R129" s="27">
        <v>10</v>
      </c>
      <c r="S129" s="27">
        <v>10</v>
      </c>
      <c r="T129" s="25">
        <f t="shared" si="5"/>
        <v>25</v>
      </c>
      <c r="U129" s="35">
        <f t="shared" si="6"/>
        <v>36</v>
      </c>
      <c r="V129" s="36">
        <f t="shared" si="7"/>
        <v>20</v>
      </c>
      <c r="W129" s="36">
        <f t="shared" si="8"/>
        <v>30</v>
      </c>
      <c r="X129" s="36">
        <f t="shared" si="9"/>
        <v>111</v>
      </c>
    </row>
    <row r="130" spans="1:42" s="6" customFormat="1" ht="48" hidden="1">
      <c r="A130" s="8">
        <v>126</v>
      </c>
      <c r="B130" s="63" t="s">
        <v>332</v>
      </c>
      <c r="C130" s="15" t="s">
        <v>718</v>
      </c>
      <c r="D130" s="30">
        <v>9</v>
      </c>
      <c r="E130" s="30">
        <v>8</v>
      </c>
      <c r="F130" s="30">
        <v>6</v>
      </c>
      <c r="G130" s="30">
        <v>2</v>
      </c>
      <c r="H130" s="26">
        <v>6</v>
      </c>
      <c r="I130" s="26">
        <v>6</v>
      </c>
      <c r="J130" s="26">
        <v>6</v>
      </c>
      <c r="K130" s="26">
        <v>5</v>
      </c>
      <c r="L130" s="26">
        <v>5</v>
      </c>
      <c r="M130" s="26">
        <v>5</v>
      </c>
      <c r="N130" s="8">
        <v>4</v>
      </c>
      <c r="O130" s="27">
        <v>10</v>
      </c>
      <c r="P130" s="27">
        <v>10</v>
      </c>
      <c r="Q130" s="27">
        <v>9.9</v>
      </c>
      <c r="R130" s="27">
        <v>10</v>
      </c>
      <c r="S130" s="27">
        <v>10</v>
      </c>
      <c r="T130" s="25">
        <f t="shared" si="5"/>
        <v>25</v>
      </c>
      <c r="U130" s="35">
        <f t="shared" si="6"/>
        <v>37</v>
      </c>
      <c r="V130" s="36">
        <f t="shared" si="7"/>
        <v>20</v>
      </c>
      <c r="W130" s="36">
        <f t="shared" si="8"/>
        <v>29.9</v>
      </c>
      <c r="X130" s="36">
        <f t="shared" si="9"/>
        <v>111.9</v>
      </c>
    </row>
    <row r="131" spans="1:42" s="6" customFormat="1" ht="24" hidden="1">
      <c r="A131" s="8">
        <v>127</v>
      </c>
      <c r="B131" s="63" t="s">
        <v>333</v>
      </c>
      <c r="C131" s="15" t="s">
        <v>719</v>
      </c>
      <c r="D131" s="30">
        <v>6</v>
      </c>
      <c r="E131" s="30">
        <v>9</v>
      </c>
      <c r="F131" s="30">
        <v>6</v>
      </c>
      <c r="G131" s="30">
        <v>0</v>
      </c>
      <c r="H131" s="26">
        <v>6</v>
      </c>
      <c r="I131" s="26">
        <v>6</v>
      </c>
      <c r="J131" s="26">
        <v>6</v>
      </c>
      <c r="K131" s="26">
        <v>5</v>
      </c>
      <c r="L131" s="26">
        <v>5</v>
      </c>
      <c r="M131" s="26">
        <v>5</v>
      </c>
      <c r="N131" s="8">
        <v>4</v>
      </c>
      <c r="O131" s="27">
        <v>9.91</v>
      </c>
      <c r="P131" s="27">
        <v>9.91</v>
      </c>
      <c r="Q131" s="27">
        <v>9.24</v>
      </c>
      <c r="R131" s="27">
        <v>9.7100000000000009</v>
      </c>
      <c r="S131" s="27">
        <v>9.81</v>
      </c>
      <c r="T131" s="25">
        <f t="shared" si="5"/>
        <v>21</v>
      </c>
      <c r="U131" s="35">
        <f t="shared" si="6"/>
        <v>37</v>
      </c>
      <c r="V131" s="36">
        <f t="shared" si="7"/>
        <v>19.82</v>
      </c>
      <c r="W131" s="36">
        <f t="shared" si="8"/>
        <v>28.760000000000005</v>
      </c>
      <c r="X131" s="36">
        <f t="shared" si="9"/>
        <v>106.58</v>
      </c>
    </row>
    <row r="132" spans="1:42" s="6" customFormat="1" ht="24" hidden="1">
      <c r="A132" s="8">
        <v>128</v>
      </c>
      <c r="B132" s="63" t="s">
        <v>334</v>
      </c>
      <c r="C132" s="15" t="s">
        <v>720</v>
      </c>
      <c r="D132" s="30">
        <v>9</v>
      </c>
      <c r="E132" s="30">
        <v>10</v>
      </c>
      <c r="F132" s="30">
        <v>3</v>
      </c>
      <c r="G132" s="30">
        <v>0</v>
      </c>
      <c r="H132" s="26">
        <v>7</v>
      </c>
      <c r="I132" s="26">
        <v>7</v>
      </c>
      <c r="J132" s="26">
        <v>6</v>
      </c>
      <c r="K132" s="26">
        <v>5</v>
      </c>
      <c r="L132" s="26">
        <v>5</v>
      </c>
      <c r="M132" s="26">
        <v>5</v>
      </c>
      <c r="N132" s="8">
        <v>4</v>
      </c>
      <c r="O132" s="27">
        <v>10</v>
      </c>
      <c r="P132" s="27">
        <v>10</v>
      </c>
      <c r="Q132" s="27">
        <v>10</v>
      </c>
      <c r="R132" s="27">
        <v>10</v>
      </c>
      <c r="S132" s="27">
        <v>10</v>
      </c>
      <c r="T132" s="25">
        <f t="shared" si="5"/>
        <v>22</v>
      </c>
      <c r="U132" s="35">
        <f t="shared" si="6"/>
        <v>39</v>
      </c>
      <c r="V132" s="36">
        <f t="shared" si="7"/>
        <v>20</v>
      </c>
      <c r="W132" s="36">
        <f t="shared" si="8"/>
        <v>30</v>
      </c>
      <c r="X132" s="36">
        <f t="shared" si="9"/>
        <v>111</v>
      </c>
    </row>
    <row r="133" spans="1:42" s="6" customFormat="1" ht="60" hidden="1">
      <c r="A133" s="8">
        <v>129</v>
      </c>
      <c r="B133" s="63" t="s">
        <v>335</v>
      </c>
      <c r="C133" s="15" t="s">
        <v>721</v>
      </c>
      <c r="D133" s="30">
        <v>6</v>
      </c>
      <c r="E133" s="30">
        <v>7</v>
      </c>
      <c r="F133" s="30">
        <v>3</v>
      </c>
      <c r="G133" s="30">
        <v>0</v>
      </c>
      <c r="H133" s="26">
        <v>7</v>
      </c>
      <c r="I133" s="26">
        <v>7</v>
      </c>
      <c r="J133" s="26">
        <v>6</v>
      </c>
      <c r="K133" s="26">
        <v>6</v>
      </c>
      <c r="L133" s="26">
        <v>5</v>
      </c>
      <c r="M133" s="26">
        <v>4</v>
      </c>
      <c r="N133" s="8">
        <v>4</v>
      </c>
      <c r="O133" s="27">
        <v>10</v>
      </c>
      <c r="P133" s="27">
        <v>10</v>
      </c>
      <c r="Q133" s="27">
        <v>10</v>
      </c>
      <c r="R133" s="27">
        <v>10</v>
      </c>
      <c r="S133" s="27">
        <v>10</v>
      </c>
      <c r="T133" s="25">
        <f t="shared" si="5"/>
        <v>16</v>
      </c>
      <c r="U133" s="35">
        <f t="shared" si="6"/>
        <v>39</v>
      </c>
      <c r="V133" s="36">
        <f t="shared" si="7"/>
        <v>20</v>
      </c>
      <c r="W133" s="36">
        <f t="shared" si="8"/>
        <v>30</v>
      </c>
      <c r="X133" s="36">
        <f t="shared" si="9"/>
        <v>105</v>
      </c>
    </row>
    <row r="134" spans="1:42" ht="36" hidden="1">
      <c r="A134" s="8">
        <v>130</v>
      </c>
      <c r="B134" s="63" t="s">
        <v>336</v>
      </c>
      <c r="C134" s="15" t="s">
        <v>722</v>
      </c>
      <c r="D134" s="30">
        <v>9</v>
      </c>
      <c r="E134" s="30">
        <v>9</v>
      </c>
      <c r="F134" s="30">
        <v>3</v>
      </c>
      <c r="G134" s="30">
        <v>0</v>
      </c>
      <c r="H134" s="26">
        <v>7</v>
      </c>
      <c r="I134" s="26">
        <v>7</v>
      </c>
      <c r="J134" s="26">
        <v>6</v>
      </c>
      <c r="K134" s="26">
        <v>4</v>
      </c>
      <c r="L134" s="26">
        <v>5</v>
      </c>
      <c r="M134" s="26">
        <v>4</v>
      </c>
      <c r="N134" s="8">
        <v>4</v>
      </c>
      <c r="O134" s="27">
        <v>10</v>
      </c>
      <c r="P134" s="27">
        <v>10</v>
      </c>
      <c r="Q134" s="27">
        <v>10</v>
      </c>
      <c r="R134" s="27">
        <v>10</v>
      </c>
      <c r="S134" s="27">
        <v>10</v>
      </c>
      <c r="T134" s="25">
        <f t="shared" ref="T134:T197" si="10">D134+E134+F134+G134</f>
        <v>21</v>
      </c>
      <c r="U134" s="35">
        <f t="shared" ref="U134:U197" si="11">H134+I134+J134+K134+L134+M134+N134</f>
        <v>37</v>
      </c>
      <c r="V134" s="36">
        <f t="shared" ref="V134:V197" si="12">O134+P134</f>
        <v>20</v>
      </c>
      <c r="W134" s="36">
        <f t="shared" ref="W134:W197" si="13">Q134+R134+S134</f>
        <v>30</v>
      </c>
      <c r="X134" s="36">
        <f t="shared" ref="X134:X197" si="14">T134+U134+V134+W134</f>
        <v>108</v>
      </c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ht="36" hidden="1">
      <c r="A135" s="8">
        <v>131</v>
      </c>
      <c r="B135" s="63" t="s">
        <v>337</v>
      </c>
      <c r="C135" s="15" t="s">
        <v>723</v>
      </c>
      <c r="D135" s="30">
        <v>10</v>
      </c>
      <c r="E135" s="30">
        <v>8</v>
      </c>
      <c r="F135" s="30">
        <v>4</v>
      </c>
      <c r="G135" s="30">
        <v>0</v>
      </c>
      <c r="H135" s="26">
        <v>7</v>
      </c>
      <c r="I135" s="26">
        <v>7</v>
      </c>
      <c r="J135" s="26">
        <v>6</v>
      </c>
      <c r="K135" s="26">
        <v>4</v>
      </c>
      <c r="L135" s="26">
        <v>5</v>
      </c>
      <c r="M135" s="26">
        <v>5</v>
      </c>
      <c r="N135" s="8">
        <v>5</v>
      </c>
      <c r="O135" s="27">
        <v>10</v>
      </c>
      <c r="P135" s="27">
        <v>10</v>
      </c>
      <c r="Q135" s="27">
        <v>8.68</v>
      </c>
      <c r="R135" s="27">
        <v>10</v>
      </c>
      <c r="S135" s="27">
        <v>10</v>
      </c>
      <c r="T135" s="25">
        <f t="shared" si="10"/>
        <v>22</v>
      </c>
      <c r="U135" s="35">
        <f t="shared" si="11"/>
        <v>39</v>
      </c>
      <c r="V135" s="36">
        <f t="shared" si="12"/>
        <v>20</v>
      </c>
      <c r="W135" s="36">
        <f t="shared" si="13"/>
        <v>28.68</v>
      </c>
      <c r="X135" s="36">
        <f t="shared" si="14"/>
        <v>109.68</v>
      </c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ht="48" hidden="1">
      <c r="A136" s="8">
        <v>132</v>
      </c>
      <c r="B136" s="63" t="s">
        <v>338</v>
      </c>
      <c r="C136" s="15" t="s">
        <v>724</v>
      </c>
      <c r="D136" s="30">
        <v>9</v>
      </c>
      <c r="E136" s="30">
        <v>8</v>
      </c>
      <c r="F136" s="30">
        <v>3</v>
      </c>
      <c r="G136" s="30">
        <v>0</v>
      </c>
      <c r="H136" s="26">
        <v>7</v>
      </c>
      <c r="I136" s="26">
        <v>7</v>
      </c>
      <c r="J136" s="26">
        <v>6</v>
      </c>
      <c r="K136" s="26">
        <v>6</v>
      </c>
      <c r="L136" s="26">
        <v>5</v>
      </c>
      <c r="M136" s="26">
        <v>4</v>
      </c>
      <c r="N136" s="8">
        <v>4</v>
      </c>
      <c r="O136" s="27">
        <v>10</v>
      </c>
      <c r="P136" s="27">
        <v>10</v>
      </c>
      <c r="Q136" s="27">
        <v>10</v>
      </c>
      <c r="R136" s="27">
        <v>10</v>
      </c>
      <c r="S136" s="27">
        <v>10</v>
      </c>
      <c r="T136" s="25">
        <f t="shared" si="10"/>
        <v>20</v>
      </c>
      <c r="U136" s="35">
        <f t="shared" si="11"/>
        <v>39</v>
      </c>
      <c r="V136" s="36">
        <f t="shared" si="12"/>
        <v>20</v>
      </c>
      <c r="W136" s="36">
        <f t="shared" si="13"/>
        <v>30</v>
      </c>
      <c r="X136" s="36">
        <f t="shared" si="14"/>
        <v>109</v>
      </c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ht="48" hidden="1">
      <c r="A137" s="8">
        <v>133</v>
      </c>
      <c r="B137" s="63" t="s">
        <v>339</v>
      </c>
      <c r="C137" s="15" t="s">
        <v>725</v>
      </c>
      <c r="D137" s="30">
        <v>8</v>
      </c>
      <c r="E137" s="30">
        <v>10</v>
      </c>
      <c r="F137" s="30">
        <v>9</v>
      </c>
      <c r="G137" s="30">
        <v>2</v>
      </c>
      <c r="H137" s="26">
        <v>6</v>
      </c>
      <c r="I137" s="26">
        <v>6</v>
      </c>
      <c r="J137" s="26">
        <v>6</v>
      </c>
      <c r="K137" s="26">
        <v>6</v>
      </c>
      <c r="L137" s="26">
        <v>4</v>
      </c>
      <c r="M137" s="26">
        <v>4</v>
      </c>
      <c r="N137" s="8">
        <v>4</v>
      </c>
      <c r="O137" s="27">
        <v>10</v>
      </c>
      <c r="P137" s="27">
        <v>10</v>
      </c>
      <c r="Q137" s="27">
        <v>10</v>
      </c>
      <c r="R137" s="27">
        <v>10</v>
      </c>
      <c r="S137" s="27">
        <v>10</v>
      </c>
      <c r="T137" s="25">
        <f t="shared" si="10"/>
        <v>29</v>
      </c>
      <c r="U137" s="35">
        <f t="shared" si="11"/>
        <v>36</v>
      </c>
      <c r="V137" s="36">
        <f t="shared" si="12"/>
        <v>20</v>
      </c>
      <c r="W137" s="36">
        <f t="shared" si="13"/>
        <v>30</v>
      </c>
      <c r="X137" s="36">
        <f t="shared" si="14"/>
        <v>115</v>
      </c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ht="36" hidden="1">
      <c r="A138" s="8">
        <v>134</v>
      </c>
      <c r="B138" s="63" t="s">
        <v>340</v>
      </c>
      <c r="C138" s="15" t="s">
        <v>726</v>
      </c>
      <c r="D138" s="30">
        <v>9</v>
      </c>
      <c r="E138" s="30">
        <v>8</v>
      </c>
      <c r="F138" s="30">
        <v>3</v>
      </c>
      <c r="G138" s="30">
        <v>0</v>
      </c>
      <c r="H138" s="26">
        <v>7</v>
      </c>
      <c r="I138" s="26">
        <v>7</v>
      </c>
      <c r="J138" s="26">
        <v>7</v>
      </c>
      <c r="K138" s="26">
        <v>6</v>
      </c>
      <c r="L138" s="26">
        <v>5</v>
      </c>
      <c r="M138" s="26">
        <v>5</v>
      </c>
      <c r="N138" s="8">
        <v>5</v>
      </c>
      <c r="O138" s="27">
        <v>10</v>
      </c>
      <c r="P138" s="27">
        <v>10</v>
      </c>
      <c r="Q138" s="27">
        <v>10</v>
      </c>
      <c r="R138" s="27">
        <v>10</v>
      </c>
      <c r="S138" s="27">
        <v>10</v>
      </c>
      <c r="T138" s="25">
        <f t="shared" si="10"/>
        <v>20</v>
      </c>
      <c r="U138" s="35">
        <f t="shared" si="11"/>
        <v>42</v>
      </c>
      <c r="V138" s="36">
        <f t="shared" si="12"/>
        <v>20</v>
      </c>
      <c r="W138" s="36">
        <f t="shared" si="13"/>
        <v>30</v>
      </c>
      <c r="X138" s="36">
        <f t="shared" si="14"/>
        <v>112</v>
      </c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ht="48" hidden="1">
      <c r="A139" s="8">
        <v>135</v>
      </c>
      <c r="B139" s="63" t="s">
        <v>341</v>
      </c>
      <c r="C139" s="15" t="s">
        <v>727</v>
      </c>
      <c r="D139" s="30">
        <v>9</v>
      </c>
      <c r="E139" s="30">
        <v>9</v>
      </c>
      <c r="F139" s="30">
        <v>3</v>
      </c>
      <c r="G139" s="30">
        <v>0</v>
      </c>
      <c r="H139" s="26">
        <v>7</v>
      </c>
      <c r="I139" s="26">
        <v>7</v>
      </c>
      <c r="J139" s="26">
        <v>6</v>
      </c>
      <c r="K139" s="26">
        <v>6</v>
      </c>
      <c r="L139" s="26">
        <v>5</v>
      </c>
      <c r="M139" s="26">
        <v>4</v>
      </c>
      <c r="N139" s="8">
        <v>4</v>
      </c>
      <c r="O139" s="27">
        <v>10</v>
      </c>
      <c r="P139" s="27">
        <v>10</v>
      </c>
      <c r="Q139" s="27">
        <v>10</v>
      </c>
      <c r="R139" s="27">
        <v>10</v>
      </c>
      <c r="S139" s="27">
        <v>10</v>
      </c>
      <c r="T139" s="25">
        <f t="shared" si="10"/>
        <v>21</v>
      </c>
      <c r="U139" s="35">
        <f t="shared" si="11"/>
        <v>39</v>
      </c>
      <c r="V139" s="36">
        <f t="shared" si="12"/>
        <v>20</v>
      </c>
      <c r="W139" s="36">
        <f t="shared" si="13"/>
        <v>30</v>
      </c>
      <c r="X139" s="36">
        <f t="shared" si="14"/>
        <v>110</v>
      </c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ht="36" hidden="1">
      <c r="A140" s="8">
        <v>136</v>
      </c>
      <c r="B140" s="63" t="s">
        <v>728</v>
      </c>
      <c r="C140" s="15" t="s">
        <v>729</v>
      </c>
      <c r="D140" s="30">
        <v>8</v>
      </c>
      <c r="E140" s="30">
        <v>9</v>
      </c>
      <c r="F140" s="30">
        <v>6</v>
      </c>
      <c r="G140" s="30">
        <v>2</v>
      </c>
      <c r="H140" s="26">
        <v>9</v>
      </c>
      <c r="I140" s="26">
        <v>9</v>
      </c>
      <c r="J140" s="26">
        <v>8</v>
      </c>
      <c r="K140" s="26">
        <v>7</v>
      </c>
      <c r="L140" s="26">
        <v>5</v>
      </c>
      <c r="M140" s="26">
        <v>8</v>
      </c>
      <c r="N140" s="8">
        <v>5</v>
      </c>
      <c r="O140" s="27">
        <v>10</v>
      </c>
      <c r="P140" s="27">
        <v>10</v>
      </c>
      <c r="Q140" s="27">
        <v>10</v>
      </c>
      <c r="R140" s="27">
        <v>10</v>
      </c>
      <c r="S140" s="27">
        <v>10</v>
      </c>
      <c r="T140" s="25">
        <f t="shared" si="10"/>
        <v>25</v>
      </c>
      <c r="U140" s="35">
        <f t="shared" si="11"/>
        <v>51</v>
      </c>
      <c r="V140" s="36">
        <f t="shared" si="12"/>
        <v>20</v>
      </c>
      <c r="W140" s="36">
        <f t="shared" si="13"/>
        <v>30</v>
      </c>
      <c r="X140" s="36">
        <f t="shared" si="14"/>
        <v>126</v>
      </c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ht="36" hidden="1">
      <c r="A141" s="8">
        <v>137</v>
      </c>
      <c r="B141" s="63" t="s">
        <v>342</v>
      </c>
      <c r="C141" s="15" t="s">
        <v>730</v>
      </c>
      <c r="D141" s="30">
        <v>9</v>
      </c>
      <c r="E141" s="30">
        <v>10</v>
      </c>
      <c r="F141" s="30">
        <v>6</v>
      </c>
      <c r="G141" s="30">
        <v>0</v>
      </c>
      <c r="H141" s="26">
        <v>10</v>
      </c>
      <c r="I141" s="26">
        <v>10</v>
      </c>
      <c r="J141" s="26">
        <v>8</v>
      </c>
      <c r="K141" s="26">
        <v>9</v>
      </c>
      <c r="L141" s="26">
        <v>9</v>
      </c>
      <c r="M141" s="26">
        <v>9</v>
      </c>
      <c r="N141" s="8">
        <v>9</v>
      </c>
      <c r="O141" s="27">
        <v>9.93</v>
      </c>
      <c r="P141" s="27">
        <v>10</v>
      </c>
      <c r="Q141" s="27">
        <v>9.93</v>
      </c>
      <c r="R141" s="27">
        <v>9.85</v>
      </c>
      <c r="S141" s="27">
        <v>9.93</v>
      </c>
      <c r="T141" s="25">
        <f t="shared" si="10"/>
        <v>25</v>
      </c>
      <c r="U141" s="35">
        <f t="shared" si="11"/>
        <v>64</v>
      </c>
      <c r="V141" s="36">
        <f t="shared" si="12"/>
        <v>19.93</v>
      </c>
      <c r="W141" s="36">
        <f t="shared" si="13"/>
        <v>29.71</v>
      </c>
      <c r="X141" s="36">
        <f t="shared" si="14"/>
        <v>138.64000000000001</v>
      </c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ht="36" hidden="1">
      <c r="A142" s="8">
        <v>138</v>
      </c>
      <c r="B142" s="63" t="s">
        <v>343</v>
      </c>
      <c r="C142" s="15" t="s">
        <v>731</v>
      </c>
      <c r="D142" s="30">
        <v>9</v>
      </c>
      <c r="E142" s="30">
        <v>8</v>
      </c>
      <c r="F142" s="30">
        <v>4</v>
      </c>
      <c r="G142" s="30">
        <v>0</v>
      </c>
      <c r="H142" s="26">
        <v>10</v>
      </c>
      <c r="I142" s="26">
        <v>10</v>
      </c>
      <c r="J142" s="26">
        <v>8</v>
      </c>
      <c r="K142" s="26">
        <v>7</v>
      </c>
      <c r="L142" s="26">
        <v>5</v>
      </c>
      <c r="M142" s="26">
        <v>8</v>
      </c>
      <c r="N142" s="8">
        <v>5</v>
      </c>
      <c r="O142" s="27">
        <v>10</v>
      </c>
      <c r="P142" s="27">
        <v>10</v>
      </c>
      <c r="Q142" s="27">
        <v>10</v>
      </c>
      <c r="R142" s="27">
        <v>10</v>
      </c>
      <c r="S142" s="27">
        <v>10</v>
      </c>
      <c r="T142" s="25">
        <f t="shared" si="10"/>
        <v>21</v>
      </c>
      <c r="U142" s="35">
        <f t="shared" si="11"/>
        <v>53</v>
      </c>
      <c r="V142" s="36">
        <f t="shared" si="12"/>
        <v>20</v>
      </c>
      <c r="W142" s="36">
        <f t="shared" si="13"/>
        <v>30</v>
      </c>
      <c r="X142" s="36">
        <f t="shared" si="14"/>
        <v>124</v>
      </c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ht="24" hidden="1">
      <c r="A143" s="8">
        <v>139</v>
      </c>
      <c r="B143" s="63" t="s">
        <v>344</v>
      </c>
      <c r="C143" s="15" t="s">
        <v>732</v>
      </c>
      <c r="D143" s="30">
        <v>10</v>
      </c>
      <c r="E143" s="30">
        <v>9</v>
      </c>
      <c r="F143" s="30">
        <v>8</v>
      </c>
      <c r="G143" s="30">
        <v>0</v>
      </c>
      <c r="H143" s="26">
        <v>7</v>
      </c>
      <c r="I143" s="26">
        <v>7</v>
      </c>
      <c r="J143" s="26">
        <v>7</v>
      </c>
      <c r="K143" s="26">
        <v>4</v>
      </c>
      <c r="L143" s="26">
        <v>5</v>
      </c>
      <c r="M143" s="26">
        <v>5</v>
      </c>
      <c r="N143" s="8">
        <v>5</v>
      </c>
      <c r="O143" s="27">
        <v>9.8699999999999992</v>
      </c>
      <c r="P143" s="27">
        <v>9.8699999999999992</v>
      </c>
      <c r="Q143" s="27">
        <v>7.2</v>
      </c>
      <c r="R143" s="27">
        <v>9.73</v>
      </c>
      <c r="S143" s="27">
        <v>9.6</v>
      </c>
      <c r="T143" s="25">
        <f t="shared" si="10"/>
        <v>27</v>
      </c>
      <c r="U143" s="35">
        <f t="shared" si="11"/>
        <v>40</v>
      </c>
      <c r="V143" s="36">
        <f t="shared" si="12"/>
        <v>19.739999999999998</v>
      </c>
      <c r="W143" s="36">
        <f t="shared" si="13"/>
        <v>26.53</v>
      </c>
      <c r="X143" s="36">
        <f t="shared" si="14"/>
        <v>113.27</v>
      </c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ht="24" hidden="1">
      <c r="A144" s="8">
        <v>140</v>
      </c>
      <c r="B144" s="63" t="s">
        <v>733</v>
      </c>
      <c r="C144" s="15" t="s">
        <v>734</v>
      </c>
      <c r="D144" s="30">
        <v>9</v>
      </c>
      <c r="E144" s="30">
        <v>9</v>
      </c>
      <c r="F144" s="30">
        <v>4</v>
      </c>
      <c r="G144" s="30">
        <v>0</v>
      </c>
      <c r="H144" s="26">
        <v>6</v>
      </c>
      <c r="I144" s="26">
        <v>6</v>
      </c>
      <c r="J144" s="26">
        <v>6</v>
      </c>
      <c r="K144" s="26">
        <v>5</v>
      </c>
      <c r="L144" s="26">
        <v>4</v>
      </c>
      <c r="M144" s="26">
        <v>4</v>
      </c>
      <c r="N144" s="8">
        <v>4</v>
      </c>
      <c r="O144" s="27">
        <v>10</v>
      </c>
      <c r="P144" s="27">
        <v>10</v>
      </c>
      <c r="Q144" s="27">
        <v>10</v>
      </c>
      <c r="R144" s="27">
        <v>10</v>
      </c>
      <c r="S144" s="27">
        <v>10</v>
      </c>
      <c r="T144" s="25">
        <f t="shared" si="10"/>
        <v>22</v>
      </c>
      <c r="U144" s="35">
        <f t="shared" si="11"/>
        <v>35</v>
      </c>
      <c r="V144" s="36">
        <f t="shared" si="12"/>
        <v>20</v>
      </c>
      <c r="W144" s="36">
        <f t="shared" si="13"/>
        <v>30</v>
      </c>
      <c r="X144" s="36">
        <f t="shared" si="14"/>
        <v>107</v>
      </c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ht="48" hidden="1">
      <c r="A145" s="8">
        <v>141</v>
      </c>
      <c r="B145" s="63" t="s">
        <v>345</v>
      </c>
      <c r="C145" s="15" t="s">
        <v>735</v>
      </c>
      <c r="D145" s="30">
        <v>8</v>
      </c>
      <c r="E145" s="30">
        <v>8</v>
      </c>
      <c r="F145" s="30">
        <v>4</v>
      </c>
      <c r="G145" s="30">
        <v>0</v>
      </c>
      <c r="H145" s="26">
        <v>6</v>
      </c>
      <c r="I145" s="26">
        <v>7</v>
      </c>
      <c r="J145" s="26">
        <v>6</v>
      </c>
      <c r="K145" s="26">
        <v>5</v>
      </c>
      <c r="L145" s="26">
        <v>5</v>
      </c>
      <c r="M145" s="26">
        <v>4</v>
      </c>
      <c r="N145" s="8">
        <v>4</v>
      </c>
      <c r="O145" s="27">
        <v>10</v>
      </c>
      <c r="P145" s="27">
        <v>10</v>
      </c>
      <c r="Q145" s="27">
        <v>9.5</v>
      </c>
      <c r="R145" s="27">
        <v>10</v>
      </c>
      <c r="S145" s="27">
        <v>10</v>
      </c>
      <c r="T145" s="25">
        <f t="shared" si="10"/>
        <v>20</v>
      </c>
      <c r="U145" s="35">
        <f t="shared" si="11"/>
        <v>37</v>
      </c>
      <c r="V145" s="36">
        <f t="shared" si="12"/>
        <v>20</v>
      </c>
      <c r="W145" s="36">
        <f t="shared" si="13"/>
        <v>29.5</v>
      </c>
      <c r="X145" s="36">
        <f t="shared" si="14"/>
        <v>106.5</v>
      </c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ht="48" hidden="1">
      <c r="A146" s="8">
        <v>142</v>
      </c>
      <c r="B146" s="63" t="s">
        <v>346</v>
      </c>
      <c r="C146" s="15" t="s">
        <v>736</v>
      </c>
      <c r="D146" s="30">
        <v>9</v>
      </c>
      <c r="E146" s="30">
        <v>8</v>
      </c>
      <c r="F146" s="30">
        <v>4</v>
      </c>
      <c r="G146" s="30">
        <v>0</v>
      </c>
      <c r="H146" s="26">
        <v>7</v>
      </c>
      <c r="I146" s="26">
        <v>7</v>
      </c>
      <c r="J146" s="26">
        <v>6</v>
      </c>
      <c r="K146" s="26">
        <v>5</v>
      </c>
      <c r="L146" s="26">
        <v>4</v>
      </c>
      <c r="M146" s="26">
        <v>4</v>
      </c>
      <c r="N146" s="8">
        <v>4</v>
      </c>
      <c r="O146" s="27">
        <v>9.94</v>
      </c>
      <c r="P146" s="27">
        <v>9.8800000000000008</v>
      </c>
      <c r="Q146" s="27">
        <v>9.4499999999999993</v>
      </c>
      <c r="R146" s="27">
        <v>9.94</v>
      </c>
      <c r="S146" s="27">
        <v>9.82</v>
      </c>
      <c r="T146" s="25">
        <f t="shared" si="10"/>
        <v>21</v>
      </c>
      <c r="U146" s="35">
        <f t="shared" si="11"/>
        <v>37</v>
      </c>
      <c r="V146" s="36">
        <f t="shared" si="12"/>
        <v>19.82</v>
      </c>
      <c r="W146" s="36">
        <f t="shared" si="13"/>
        <v>29.21</v>
      </c>
      <c r="X146" s="36">
        <f t="shared" si="14"/>
        <v>107.03</v>
      </c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ht="45" hidden="1" customHeight="1">
      <c r="A147" s="8">
        <v>143</v>
      </c>
      <c r="B147" s="63" t="s">
        <v>737</v>
      </c>
      <c r="C147" s="15" t="s">
        <v>738</v>
      </c>
      <c r="D147" s="30">
        <v>10</v>
      </c>
      <c r="E147" s="30">
        <v>9</v>
      </c>
      <c r="F147" s="30">
        <v>10</v>
      </c>
      <c r="G147" s="30">
        <v>10</v>
      </c>
      <c r="H147" s="26">
        <v>9</v>
      </c>
      <c r="I147" s="26">
        <v>9</v>
      </c>
      <c r="J147" s="26">
        <v>8</v>
      </c>
      <c r="K147" s="26">
        <v>8</v>
      </c>
      <c r="L147" s="26">
        <v>5</v>
      </c>
      <c r="M147" s="26">
        <v>8</v>
      </c>
      <c r="N147" s="8">
        <v>4</v>
      </c>
      <c r="O147" s="27">
        <v>10</v>
      </c>
      <c r="P147" s="27">
        <v>10</v>
      </c>
      <c r="Q147" s="27">
        <v>10</v>
      </c>
      <c r="R147" s="27">
        <v>10</v>
      </c>
      <c r="S147" s="27">
        <v>10</v>
      </c>
      <c r="T147" s="25">
        <f t="shared" si="10"/>
        <v>39</v>
      </c>
      <c r="U147" s="35">
        <f t="shared" si="11"/>
        <v>51</v>
      </c>
      <c r="V147" s="36">
        <f t="shared" si="12"/>
        <v>20</v>
      </c>
      <c r="W147" s="36">
        <f t="shared" si="13"/>
        <v>30</v>
      </c>
      <c r="X147" s="36">
        <f t="shared" si="14"/>
        <v>140</v>
      </c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ht="24" hidden="1">
      <c r="A148" s="8">
        <v>144</v>
      </c>
      <c r="B148" s="63" t="s">
        <v>347</v>
      </c>
      <c r="C148" s="15" t="s">
        <v>739</v>
      </c>
      <c r="D148" s="30">
        <v>8</v>
      </c>
      <c r="E148" s="30">
        <v>9</v>
      </c>
      <c r="F148" s="30">
        <v>7</v>
      </c>
      <c r="G148" s="30">
        <v>0</v>
      </c>
      <c r="H148" s="26">
        <v>7</v>
      </c>
      <c r="I148" s="26">
        <v>7</v>
      </c>
      <c r="J148" s="26">
        <v>6</v>
      </c>
      <c r="K148" s="26">
        <v>5</v>
      </c>
      <c r="L148" s="26">
        <v>5</v>
      </c>
      <c r="M148" s="26">
        <v>4</v>
      </c>
      <c r="N148" s="8">
        <v>4</v>
      </c>
      <c r="O148" s="27">
        <v>9.51</v>
      </c>
      <c r="P148" s="27">
        <v>9.7899999999999991</v>
      </c>
      <c r="Q148" s="27">
        <v>9.93</v>
      </c>
      <c r="R148" s="27">
        <v>9.58</v>
      </c>
      <c r="S148" s="27">
        <v>9.86</v>
      </c>
      <c r="T148" s="25">
        <f t="shared" si="10"/>
        <v>24</v>
      </c>
      <c r="U148" s="35">
        <f t="shared" si="11"/>
        <v>38</v>
      </c>
      <c r="V148" s="36">
        <f t="shared" si="12"/>
        <v>19.299999999999997</v>
      </c>
      <c r="W148" s="36">
        <f t="shared" si="13"/>
        <v>29.369999999999997</v>
      </c>
      <c r="X148" s="36">
        <f t="shared" si="14"/>
        <v>110.66999999999999</v>
      </c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ht="36" hidden="1">
      <c r="A149" s="8">
        <v>145</v>
      </c>
      <c r="B149" s="63" t="s">
        <v>348</v>
      </c>
      <c r="C149" s="15" t="s">
        <v>740</v>
      </c>
      <c r="D149" s="30">
        <v>8</v>
      </c>
      <c r="E149" s="30">
        <v>10</v>
      </c>
      <c r="F149" s="30">
        <v>6</v>
      </c>
      <c r="G149" s="30">
        <v>0</v>
      </c>
      <c r="H149" s="26">
        <v>6</v>
      </c>
      <c r="I149" s="26">
        <v>7</v>
      </c>
      <c r="J149" s="26">
        <v>6</v>
      </c>
      <c r="K149" s="26">
        <v>4</v>
      </c>
      <c r="L149" s="26">
        <v>4</v>
      </c>
      <c r="M149" s="26">
        <v>4</v>
      </c>
      <c r="N149" s="8">
        <v>4</v>
      </c>
      <c r="O149" s="27">
        <v>10</v>
      </c>
      <c r="P149" s="27">
        <v>10</v>
      </c>
      <c r="Q149" s="27">
        <v>9.7799999999999994</v>
      </c>
      <c r="R149" s="27">
        <v>10</v>
      </c>
      <c r="S149" s="27">
        <v>10</v>
      </c>
      <c r="T149" s="25">
        <f t="shared" si="10"/>
        <v>24</v>
      </c>
      <c r="U149" s="35">
        <f t="shared" si="11"/>
        <v>35</v>
      </c>
      <c r="V149" s="36">
        <f t="shared" si="12"/>
        <v>20</v>
      </c>
      <c r="W149" s="36">
        <f t="shared" si="13"/>
        <v>29.78</v>
      </c>
      <c r="X149" s="36">
        <f t="shared" si="14"/>
        <v>108.78</v>
      </c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ht="24" hidden="1">
      <c r="A150" s="8">
        <v>146</v>
      </c>
      <c r="B150" s="63" t="s">
        <v>349</v>
      </c>
      <c r="C150" s="15" t="s">
        <v>741</v>
      </c>
      <c r="D150" s="30">
        <v>7</v>
      </c>
      <c r="E150" s="30">
        <v>6</v>
      </c>
      <c r="F150" s="30">
        <v>4</v>
      </c>
      <c r="G150" s="30">
        <v>0</v>
      </c>
      <c r="H150" s="26">
        <v>7</v>
      </c>
      <c r="I150" s="26">
        <v>7</v>
      </c>
      <c r="J150" s="26">
        <v>7</v>
      </c>
      <c r="K150" s="26">
        <v>7</v>
      </c>
      <c r="L150" s="26">
        <v>4</v>
      </c>
      <c r="M150" s="26">
        <v>4</v>
      </c>
      <c r="N150" s="8">
        <v>4</v>
      </c>
      <c r="O150" s="27">
        <v>10</v>
      </c>
      <c r="P150" s="27">
        <v>10</v>
      </c>
      <c r="Q150" s="27">
        <v>9.93</v>
      </c>
      <c r="R150" s="27">
        <v>10</v>
      </c>
      <c r="S150" s="27">
        <v>10</v>
      </c>
      <c r="T150" s="25">
        <f t="shared" si="10"/>
        <v>17</v>
      </c>
      <c r="U150" s="35">
        <f t="shared" si="11"/>
        <v>40</v>
      </c>
      <c r="V150" s="36">
        <f t="shared" si="12"/>
        <v>20</v>
      </c>
      <c r="W150" s="36">
        <f t="shared" si="13"/>
        <v>29.93</v>
      </c>
      <c r="X150" s="36">
        <f t="shared" si="14"/>
        <v>106.93</v>
      </c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ht="48" hidden="1">
      <c r="A151" s="8">
        <v>147</v>
      </c>
      <c r="B151" s="63" t="s">
        <v>742</v>
      </c>
      <c r="C151" s="15" t="s">
        <v>743</v>
      </c>
      <c r="D151" s="30">
        <v>10</v>
      </c>
      <c r="E151" s="30">
        <v>10</v>
      </c>
      <c r="F151" s="30">
        <v>8</v>
      </c>
      <c r="G151" s="30">
        <v>1</v>
      </c>
      <c r="H151" s="26">
        <v>7</v>
      </c>
      <c r="I151" s="26">
        <v>7</v>
      </c>
      <c r="J151" s="26">
        <v>7</v>
      </c>
      <c r="K151" s="26">
        <v>7</v>
      </c>
      <c r="L151" s="26">
        <v>4</v>
      </c>
      <c r="M151" s="26">
        <v>4</v>
      </c>
      <c r="N151" s="8">
        <v>4</v>
      </c>
      <c r="O151" s="27">
        <v>9.9600000000000009</v>
      </c>
      <c r="P151" s="27">
        <v>9.9600000000000009</v>
      </c>
      <c r="Q151" s="27">
        <v>9.93</v>
      </c>
      <c r="R151" s="27">
        <v>9.9600000000000009</v>
      </c>
      <c r="S151" s="27">
        <v>10</v>
      </c>
      <c r="T151" s="25">
        <f t="shared" si="10"/>
        <v>29</v>
      </c>
      <c r="U151" s="35">
        <f t="shared" si="11"/>
        <v>40</v>
      </c>
      <c r="V151" s="36">
        <f t="shared" si="12"/>
        <v>19.920000000000002</v>
      </c>
      <c r="W151" s="36">
        <f t="shared" si="13"/>
        <v>29.89</v>
      </c>
      <c r="X151" s="36">
        <f t="shared" si="14"/>
        <v>118.81</v>
      </c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ht="36" hidden="1">
      <c r="A152" s="8">
        <v>148</v>
      </c>
      <c r="B152" s="63" t="s">
        <v>744</v>
      </c>
      <c r="C152" s="15" t="s">
        <v>745</v>
      </c>
      <c r="D152" s="30">
        <v>9</v>
      </c>
      <c r="E152" s="30">
        <v>9</v>
      </c>
      <c r="F152" s="30">
        <v>8</v>
      </c>
      <c r="G152" s="30">
        <v>1</v>
      </c>
      <c r="H152" s="26">
        <v>7</v>
      </c>
      <c r="I152" s="26">
        <v>7</v>
      </c>
      <c r="J152" s="26">
        <v>7</v>
      </c>
      <c r="K152" s="26">
        <v>5</v>
      </c>
      <c r="L152" s="26">
        <v>7</v>
      </c>
      <c r="M152" s="26">
        <v>7</v>
      </c>
      <c r="N152" s="8">
        <v>7</v>
      </c>
      <c r="O152" s="27">
        <v>10</v>
      </c>
      <c r="P152" s="27">
        <v>10</v>
      </c>
      <c r="Q152" s="27">
        <v>10</v>
      </c>
      <c r="R152" s="27">
        <v>10</v>
      </c>
      <c r="S152" s="27">
        <v>10</v>
      </c>
      <c r="T152" s="25">
        <f t="shared" si="10"/>
        <v>27</v>
      </c>
      <c r="U152" s="35">
        <f t="shared" si="11"/>
        <v>47</v>
      </c>
      <c r="V152" s="36">
        <f t="shared" si="12"/>
        <v>20</v>
      </c>
      <c r="W152" s="36">
        <f t="shared" si="13"/>
        <v>30</v>
      </c>
      <c r="X152" s="36">
        <f t="shared" si="14"/>
        <v>124</v>
      </c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ht="24" hidden="1">
      <c r="A153" s="8">
        <v>149</v>
      </c>
      <c r="B153" s="63" t="s">
        <v>350</v>
      </c>
      <c r="C153" s="15" t="s">
        <v>746</v>
      </c>
      <c r="D153" s="30">
        <v>8</v>
      </c>
      <c r="E153" s="30">
        <v>8</v>
      </c>
      <c r="F153" s="30">
        <v>8</v>
      </c>
      <c r="G153" s="30">
        <v>1</v>
      </c>
      <c r="H153" s="26">
        <v>10</v>
      </c>
      <c r="I153" s="26">
        <v>10</v>
      </c>
      <c r="J153" s="26">
        <v>8</v>
      </c>
      <c r="K153" s="26">
        <v>9</v>
      </c>
      <c r="L153" s="26">
        <v>9</v>
      </c>
      <c r="M153" s="26">
        <v>9</v>
      </c>
      <c r="N153" s="8">
        <v>9</v>
      </c>
      <c r="O153" s="27">
        <v>10</v>
      </c>
      <c r="P153" s="27">
        <v>10</v>
      </c>
      <c r="Q153" s="27">
        <v>10</v>
      </c>
      <c r="R153" s="27">
        <v>10</v>
      </c>
      <c r="S153" s="27">
        <v>10</v>
      </c>
      <c r="T153" s="25">
        <f t="shared" si="10"/>
        <v>25</v>
      </c>
      <c r="U153" s="35">
        <f t="shared" si="11"/>
        <v>64</v>
      </c>
      <c r="V153" s="36">
        <f t="shared" si="12"/>
        <v>20</v>
      </c>
      <c r="W153" s="36">
        <f t="shared" si="13"/>
        <v>30</v>
      </c>
      <c r="X153" s="36">
        <f t="shared" si="14"/>
        <v>139</v>
      </c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ht="24" hidden="1">
      <c r="A154" s="8">
        <v>150</v>
      </c>
      <c r="B154" s="63" t="s">
        <v>747</v>
      </c>
      <c r="C154" s="15" t="s">
        <v>748</v>
      </c>
      <c r="D154" s="30">
        <v>10</v>
      </c>
      <c r="E154" s="30">
        <v>10</v>
      </c>
      <c r="F154" s="30">
        <v>10</v>
      </c>
      <c r="G154" s="30">
        <v>3</v>
      </c>
      <c r="H154" s="26">
        <v>8</v>
      </c>
      <c r="I154" s="26">
        <v>9</v>
      </c>
      <c r="J154" s="26">
        <v>8</v>
      </c>
      <c r="K154" s="26">
        <v>8</v>
      </c>
      <c r="L154" s="26">
        <v>8</v>
      </c>
      <c r="M154" s="26">
        <v>9</v>
      </c>
      <c r="N154" s="8">
        <v>9</v>
      </c>
      <c r="O154" s="27">
        <v>9.89</v>
      </c>
      <c r="P154" s="27">
        <v>9.89</v>
      </c>
      <c r="Q154" s="27">
        <v>9.93</v>
      </c>
      <c r="R154" s="27">
        <v>9.9600000000000009</v>
      </c>
      <c r="S154" s="27">
        <v>9.9600000000000009</v>
      </c>
      <c r="T154" s="25">
        <f t="shared" si="10"/>
        <v>33</v>
      </c>
      <c r="U154" s="35">
        <f t="shared" si="11"/>
        <v>59</v>
      </c>
      <c r="V154" s="36">
        <f t="shared" si="12"/>
        <v>19.78</v>
      </c>
      <c r="W154" s="36">
        <f t="shared" si="13"/>
        <v>29.85</v>
      </c>
      <c r="X154" s="36">
        <f t="shared" si="14"/>
        <v>141.63</v>
      </c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ht="24" hidden="1">
      <c r="A155" s="8">
        <v>151</v>
      </c>
      <c r="B155" s="63" t="s">
        <v>351</v>
      </c>
      <c r="C155" s="15" t="s">
        <v>749</v>
      </c>
      <c r="D155" s="30">
        <v>10</v>
      </c>
      <c r="E155" s="30">
        <v>8</v>
      </c>
      <c r="F155" s="30">
        <v>6</v>
      </c>
      <c r="G155" s="30">
        <v>0</v>
      </c>
      <c r="H155" s="26">
        <v>7</v>
      </c>
      <c r="I155" s="26">
        <v>7</v>
      </c>
      <c r="J155" s="26">
        <v>7</v>
      </c>
      <c r="K155" s="26">
        <v>5</v>
      </c>
      <c r="L155" s="26">
        <v>6</v>
      </c>
      <c r="M155" s="26">
        <v>5</v>
      </c>
      <c r="N155" s="8">
        <v>5</v>
      </c>
      <c r="O155" s="27">
        <v>10</v>
      </c>
      <c r="P155" s="27">
        <v>10</v>
      </c>
      <c r="Q155" s="27">
        <v>10</v>
      </c>
      <c r="R155" s="27">
        <v>10</v>
      </c>
      <c r="S155" s="27">
        <v>10</v>
      </c>
      <c r="T155" s="25">
        <f t="shared" si="10"/>
        <v>24</v>
      </c>
      <c r="U155" s="35">
        <f t="shared" si="11"/>
        <v>42</v>
      </c>
      <c r="V155" s="36">
        <f t="shared" si="12"/>
        <v>20</v>
      </c>
      <c r="W155" s="36">
        <f t="shared" si="13"/>
        <v>30</v>
      </c>
      <c r="X155" s="36">
        <f t="shared" si="14"/>
        <v>116</v>
      </c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ht="24" hidden="1">
      <c r="A156" s="8">
        <v>152</v>
      </c>
      <c r="B156" s="63" t="s">
        <v>352</v>
      </c>
      <c r="C156" s="15" t="s">
        <v>750</v>
      </c>
      <c r="D156" s="30">
        <v>9</v>
      </c>
      <c r="E156" s="30">
        <v>8</v>
      </c>
      <c r="F156" s="30">
        <v>4</v>
      </c>
      <c r="G156" s="30">
        <v>0</v>
      </c>
      <c r="H156" s="26">
        <v>7</v>
      </c>
      <c r="I156" s="26">
        <v>7</v>
      </c>
      <c r="J156" s="26">
        <v>6</v>
      </c>
      <c r="K156" s="26">
        <v>4</v>
      </c>
      <c r="L156" s="26">
        <v>4</v>
      </c>
      <c r="M156" s="26">
        <v>4</v>
      </c>
      <c r="N156" s="8">
        <v>4</v>
      </c>
      <c r="O156" s="27">
        <v>10</v>
      </c>
      <c r="P156" s="27">
        <v>10</v>
      </c>
      <c r="Q156" s="27">
        <v>10</v>
      </c>
      <c r="R156" s="27">
        <v>10</v>
      </c>
      <c r="S156" s="27">
        <v>10</v>
      </c>
      <c r="T156" s="25">
        <f t="shared" si="10"/>
        <v>21</v>
      </c>
      <c r="U156" s="35">
        <f t="shared" si="11"/>
        <v>36</v>
      </c>
      <c r="V156" s="36">
        <f t="shared" si="12"/>
        <v>20</v>
      </c>
      <c r="W156" s="36">
        <f t="shared" si="13"/>
        <v>30</v>
      </c>
      <c r="X156" s="36">
        <f t="shared" si="14"/>
        <v>107</v>
      </c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ht="48" hidden="1">
      <c r="A157" s="8">
        <v>153</v>
      </c>
      <c r="B157" s="63" t="s">
        <v>353</v>
      </c>
      <c r="C157" s="15" t="s">
        <v>751</v>
      </c>
      <c r="D157" s="30">
        <v>7</v>
      </c>
      <c r="E157" s="30">
        <v>7</v>
      </c>
      <c r="F157" s="30">
        <v>3</v>
      </c>
      <c r="G157" s="30">
        <v>0</v>
      </c>
      <c r="H157" s="26">
        <v>7</v>
      </c>
      <c r="I157" s="26">
        <v>7</v>
      </c>
      <c r="J157" s="26">
        <v>6</v>
      </c>
      <c r="K157" s="26">
        <v>5</v>
      </c>
      <c r="L157" s="26">
        <v>4</v>
      </c>
      <c r="M157" s="26">
        <v>4</v>
      </c>
      <c r="N157" s="8">
        <v>4</v>
      </c>
      <c r="O157" s="27">
        <v>10</v>
      </c>
      <c r="P157" s="27">
        <v>10</v>
      </c>
      <c r="Q157" s="27">
        <v>10</v>
      </c>
      <c r="R157" s="27">
        <v>10</v>
      </c>
      <c r="S157" s="27">
        <v>10</v>
      </c>
      <c r="T157" s="25">
        <f t="shared" si="10"/>
        <v>17</v>
      </c>
      <c r="U157" s="35">
        <f t="shared" si="11"/>
        <v>37</v>
      </c>
      <c r="V157" s="36">
        <f t="shared" si="12"/>
        <v>20</v>
      </c>
      <c r="W157" s="36">
        <f t="shared" si="13"/>
        <v>30</v>
      </c>
      <c r="X157" s="36">
        <f t="shared" si="14"/>
        <v>104</v>
      </c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ht="48" hidden="1">
      <c r="A158" s="8">
        <v>154</v>
      </c>
      <c r="B158" s="63" t="s">
        <v>354</v>
      </c>
      <c r="C158" s="15" t="s">
        <v>752</v>
      </c>
      <c r="D158" s="30">
        <v>9</v>
      </c>
      <c r="E158" s="30">
        <v>7</v>
      </c>
      <c r="F158" s="30">
        <v>4</v>
      </c>
      <c r="G158" s="30">
        <v>0</v>
      </c>
      <c r="H158" s="26">
        <v>9</v>
      </c>
      <c r="I158" s="26">
        <v>9</v>
      </c>
      <c r="J158" s="26">
        <v>9</v>
      </c>
      <c r="K158" s="26">
        <v>9</v>
      </c>
      <c r="L158" s="26">
        <v>9</v>
      </c>
      <c r="M158" s="26">
        <v>9</v>
      </c>
      <c r="N158" s="8">
        <v>9</v>
      </c>
      <c r="O158" s="27">
        <v>10</v>
      </c>
      <c r="P158" s="27">
        <v>10</v>
      </c>
      <c r="Q158" s="27">
        <v>10</v>
      </c>
      <c r="R158" s="27">
        <v>10</v>
      </c>
      <c r="S158" s="27">
        <v>10</v>
      </c>
      <c r="T158" s="25">
        <f t="shared" si="10"/>
        <v>20</v>
      </c>
      <c r="U158" s="35">
        <f t="shared" si="11"/>
        <v>63</v>
      </c>
      <c r="V158" s="36">
        <f t="shared" si="12"/>
        <v>20</v>
      </c>
      <c r="W158" s="36">
        <f t="shared" si="13"/>
        <v>30</v>
      </c>
      <c r="X158" s="36">
        <f t="shared" si="14"/>
        <v>133</v>
      </c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ht="24" hidden="1">
      <c r="A159" s="8">
        <v>155</v>
      </c>
      <c r="B159" s="63" t="s">
        <v>355</v>
      </c>
      <c r="C159" s="16" t="s">
        <v>753</v>
      </c>
      <c r="D159" s="37">
        <v>10</v>
      </c>
      <c r="E159" s="37">
        <v>10</v>
      </c>
      <c r="F159" s="37">
        <v>10</v>
      </c>
      <c r="G159" s="37">
        <v>3</v>
      </c>
      <c r="H159" s="26">
        <v>9</v>
      </c>
      <c r="I159" s="26">
        <v>8</v>
      </c>
      <c r="J159" s="26">
        <v>8</v>
      </c>
      <c r="K159" s="26">
        <v>8</v>
      </c>
      <c r="L159" s="26">
        <v>8</v>
      </c>
      <c r="M159" s="26">
        <v>8</v>
      </c>
      <c r="N159" s="8">
        <v>8</v>
      </c>
      <c r="O159" s="27">
        <v>10</v>
      </c>
      <c r="P159" s="27">
        <v>10</v>
      </c>
      <c r="Q159" s="27">
        <v>10</v>
      </c>
      <c r="R159" s="27">
        <v>10</v>
      </c>
      <c r="S159" s="27">
        <v>10</v>
      </c>
      <c r="T159" s="25">
        <f t="shared" si="10"/>
        <v>33</v>
      </c>
      <c r="U159" s="35">
        <f t="shared" si="11"/>
        <v>57</v>
      </c>
      <c r="V159" s="36">
        <f t="shared" si="12"/>
        <v>20</v>
      </c>
      <c r="W159" s="36">
        <f t="shared" si="13"/>
        <v>30</v>
      </c>
      <c r="X159" s="36">
        <f t="shared" si="14"/>
        <v>140</v>
      </c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ht="36" hidden="1">
      <c r="A160" s="8">
        <v>156</v>
      </c>
      <c r="B160" s="63" t="s">
        <v>356</v>
      </c>
      <c r="C160" s="15" t="s">
        <v>754</v>
      </c>
      <c r="D160" s="30">
        <v>7</v>
      </c>
      <c r="E160" s="30">
        <v>8</v>
      </c>
      <c r="F160" s="30">
        <v>3</v>
      </c>
      <c r="G160" s="30">
        <v>0</v>
      </c>
      <c r="H160" s="26">
        <v>8</v>
      </c>
      <c r="I160" s="26">
        <v>8</v>
      </c>
      <c r="J160" s="26">
        <v>6</v>
      </c>
      <c r="K160" s="26">
        <v>7</v>
      </c>
      <c r="L160" s="26">
        <v>6</v>
      </c>
      <c r="M160" s="26">
        <v>8</v>
      </c>
      <c r="N160" s="8">
        <v>5</v>
      </c>
      <c r="O160" s="27">
        <v>10</v>
      </c>
      <c r="P160" s="27">
        <v>10</v>
      </c>
      <c r="Q160" s="27">
        <v>10</v>
      </c>
      <c r="R160" s="27">
        <v>10</v>
      </c>
      <c r="S160" s="27">
        <v>10</v>
      </c>
      <c r="T160" s="25">
        <f t="shared" si="10"/>
        <v>18</v>
      </c>
      <c r="U160" s="35">
        <f t="shared" si="11"/>
        <v>48</v>
      </c>
      <c r="V160" s="36">
        <f t="shared" si="12"/>
        <v>20</v>
      </c>
      <c r="W160" s="36">
        <f t="shared" si="13"/>
        <v>30</v>
      </c>
      <c r="X160" s="36">
        <f t="shared" si="14"/>
        <v>116</v>
      </c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ht="36" hidden="1">
      <c r="A161" s="8">
        <v>157</v>
      </c>
      <c r="B161" s="63" t="s">
        <v>357</v>
      </c>
      <c r="C161" s="15" t="s">
        <v>755</v>
      </c>
      <c r="D161" s="30">
        <v>10</v>
      </c>
      <c r="E161" s="30">
        <v>9</v>
      </c>
      <c r="F161" s="30">
        <v>8</v>
      </c>
      <c r="G161" s="30">
        <v>1</v>
      </c>
      <c r="H161" s="26">
        <v>9</v>
      </c>
      <c r="I161" s="26">
        <v>8</v>
      </c>
      <c r="J161" s="26">
        <v>9</v>
      </c>
      <c r="K161" s="26">
        <v>9</v>
      </c>
      <c r="L161" s="26">
        <v>9</v>
      </c>
      <c r="M161" s="26">
        <v>8</v>
      </c>
      <c r="N161" s="8">
        <v>8</v>
      </c>
      <c r="O161" s="27">
        <v>10</v>
      </c>
      <c r="P161" s="27">
        <v>10</v>
      </c>
      <c r="Q161" s="27">
        <v>10</v>
      </c>
      <c r="R161" s="27">
        <v>10</v>
      </c>
      <c r="S161" s="27">
        <v>10</v>
      </c>
      <c r="T161" s="25">
        <f t="shared" si="10"/>
        <v>28</v>
      </c>
      <c r="U161" s="35">
        <f t="shared" si="11"/>
        <v>60</v>
      </c>
      <c r="V161" s="36">
        <f t="shared" si="12"/>
        <v>20</v>
      </c>
      <c r="W161" s="36">
        <f t="shared" si="13"/>
        <v>30</v>
      </c>
      <c r="X161" s="36">
        <f t="shared" si="14"/>
        <v>138</v>
      </c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ht="24" hidden="1">
      <c r="A162" s="8">
        <v>158</v>
      </c>
      <c r="B162" s="63" t="s">
        <v>756</v>
      </c>
      <c r="C162" s="15" t="s">
        <v>757</v>
      </c>
      <c r="D162" s="30">
        <v>10</v>
      </c>
      <c r="E162" s="30">
        <v>10</v>
      </c>
      <c r="F162" s="30">
        <v>6</v>
      </c>
      <c r="G162" s="30">
        <v>0</v>
      </c>
      <c r="H162" s="26">
        <v>9</v>
      </c>
      <c r="I162" s="26">
        <v>9</v>
      </c>
      <c r="J162" s="26">
        <v>9</v>
      </c>
      <c r="K162" s="26">
        <v>9</v>
      </c>
      <c r="L162" s="26">
        <v>9</v>
      </c>
      <c r="M162" s="26">
        <v>9</v>
      </c>
      <c r="N162" s="8">
        <v>8</v>
      </c>
      <c r="O162" s="27">
        <v>10</v>
      </c>
      <c r="P162" s="27">
        <v>10</v>
      </c>
      <c r="Q162" s="27">
        <v>10</v>
      </c>
      <c r="R162" s="27">
        <v>10</v>
      </c>
      <c r="S162" s="27">
        <v>10</v>
      </c>
      <c r="T162" s="25">
        <f t="shared" si="10"/>
        <v>26</v>
      </c>
      <c r="U162" s="35">
        <f t="shared" si="11"/>
        <v>62</v>
      </c>
      <c r="V162" s="36">
        <f t="shared" si="12"/>
        <v>20</v>
      </c>
      <c r="W162" s="36">
        <f t="shared" si="13"/>
        <v>30</v>
      </c>
      <c r="X162" s="36">
        <f t="shared" si="14"/>
        <v>138</v>
      </c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ht="24" hidden="1">
      <c r="A163" s="8">
        <v>159</v>
      </c>
      <c r="B163" s="63" t="s">
        <v>358</v>
      </c>
      <c r="C163" s="15" t="s">
        <v>758</v>
      </c>
      <c r="D163" s="30">
        <v>9</v>
      </c>
      <c r="E163" s="30">
        <v>9</v>
      </c>
      <c r="F163" s="30">
        <v>8</v>
      </c>
      <c r="G163" s="30">
        <v>1</v>
      </c>
      <c r="H163" s="26">
        <v>9</v>
      </c>
      <c r="I163" s="26">
        <v>8</v>
      </c>
      <c r="J163" s="26">
        <v>7</v>
      </c>
      <c r="K163" s="26">
        <v>7</v>
      </c>
      <c r="L163" s="26">
        <v>7</v>
      </c>
      <c r="M163" s="26">
        <v>5</v>
      </c>
      <c r="N163" s="8">
        <v>5</v>
      </c>
      <c r="O163" s="27">
        <v>10</v>
      </c>
      <c r="P163" s="27">
        <v>10</v>
      </c>
      <c r="Q163" s="27">
        <v>10</v>
      </c>
      <c r="R163" s="27">
        <v>10</v>
      </c>
      <c r="S163" s="27">
        <v>10</v>
      </c>
      <c r="T163" s="25">
        <f t="shared" si="10"/>
        <v>27</v>
      </c>
      <c r="U163" s="35">
        <f t="shared" si="11"/>
        <v>48</v>
      </c>
      <c r="V163" s="36">
        <f t="shared" si="12"/>
        <v>20</v>
      </c>
      <c r="W163" s="36">
        <f t="shared" si="13"/>
        <v>30</v>
      </c>
      <c r="X163" s="36">
        <f t="shared" si="14"/>
        <v>125</v>
      </c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ht="24" hidden="1">
      <c r="A164" s="8">
        <v>160</v>
      </c>
      <c r="B164" s="63" t="s">
        <v>359</v>
      </c>
      <c r="C164" s="15" t="s">
        <v>759</v>
      </c>
      <c r="D164" s="30">
        <v>9</v>
      </c>
      <c r="E164" s="30">
        <v>9</v>
      </c>
      <c r="F164" s="30">
        <v>4</v>
      </c>
      <c r="G164" s="30">
        <v>0</v>
      </c>
      <c r="H164" s="26">
        <v>9</v>
      </c>
      <c r="I164" s="26">
        <v>8</v>
      </c>
      <c r="J164" s="26">
        <v>7</v>
      </c>
      <c r="K164" s="26">
        <v>7</v>
      </c>
      <c r="L164" s="26">
        <v>7</v>
      </c>
      <c r="M164" s="26">
        <v>7</v>
      </c>
      <c r="N164" s="8">
        <v>7</v>
      </c>
      <c r="O164" s="27">
        <v>10</v>
      </c>
      <c r="P164" s="27">
        <v>10</v>
      </c>
      <c r="Q164" s="27">
        <v>10</v>
      </c>
      <c r="R164" s="27">
        <v>10</v>
      </c>
      <c r="S164" s="27">
        <v>10</v>
      </c>
      <c r="T164" s="25">
        <f t="shared" si="10"/>
        <v>22</v>
      </c>
      <c r="U164" s="35">
        <f t="shared" si="11"/>
        <v>52</v>
      </c>
      <c r="V164" s="36">
        <f t="shared" si="12"/>
        <v>20</v>
      </c>
      <c r="W164" s="36">
        <f t="shared" si="13"/>
        <v>30</v>
      </c>
      <c r="X164" s="36">
        <f t="shared" si="14"/>
        <v>124</v>
      </c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ht="24" hidden="1">
      <c r="A165" s="8">
        <v>161</v>
      </c>
      <c r="B165" s="63" t="s">
        <v>360</v>
      </c>
      <c r="C165" s="15" t="s">
        <v>760</v>
      </c>
      <c r="D165" s="30">
        <v>8</v>
      </c>
      <c r="E165" s="30">
        <v>10</v>
      </c>
      <c r="F165" s="30">
        <v>4</v>
      </c>
      <c r="G165" s="30">
        <v>0</v>
      </c>
      <c r="H165" s="26">
        <v>8</v>
      </c>
      <c r="I165" s="26">
        <v>9</v>
      </c>
      <c r="J165" s="26">
        <v>8</v>
      </c>
      <c r="K165" s="26">
        <v>8</v>
      </c>
      <c r="L165" s="26">
        <v>8</v>
      </c>
      <c r="M165" s="26">
        <v>8</v>
      </c>
      <c r="N165" s="8">
        <v>8</v>
      </c>
      <c r="O165" s="27">
        <v>10</v>
      </c>
      <c r="P165" s="27">
        <v>10</v>
      </c>
      <c r="Q165" s="27">
        <v>10</v>
      </c>
      <c r="R165" s="27">
        <v>10</v>
      </c>
      <c r="S165" s="27">
        <v>10</v>
      </c>
      <c r="T165" s="25">
        <f t="shared" si="10"/>
        <v>22</v>
      </c>
      <c r="U165" s="35">
        <f t="shared" si="11"/>
        <v>57</v>
      </c>
      <c r="V165" s="36">
        <f t="shared" si="12"/>
        <v>20</v>
      </c>
      <c r="W165" s="36">
        <f t="shared" si="13"/>
        <v>30</v>
      </c>
      <c r="X165" s="36">
        <f t="shared" si="14"/>
        <v>129</v>
      </c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ht="48" hidden="1">
      <c r="A166" s="8">
        <v>162</v>
      </c>
      <c r="B166" s="63" t="s">
        <v>361</v>
      </c>
      <c r="C166" s="15" t="s">
        <v>761</v>
      </c>
      <c r="D166" s="30">
        <v>8</v>
      </c>
      <c r="E166" s="30">
        <v>8</v>
      </c>
      <c r="F166" s="30">
        <v>6</v>
      </c>
      <c r="G166" s="30">
        <v>0</v>
      </c>
      <c r="H166" s="26">
        <v>5</v>
      </c>
      <c r="I166" s="26">
        <v>6</v>
      </c>
      <c r="J166" s="26">
        <v>6</v>
      </c>
      <c r="K166" s="26">
        <v>4</v>
      </c>
      <c r="L166" s="26">
        <v>4</v>
      </c>
      <c r="M166" s="26">
        <v>4</v>
      </c>
      <c r="N166" s="8">
        <v>4</v>
      </c>
      <c r="O166" s="27">
        <v>9.91</v>
      </c>
      <c r="P166" s="27">
        <v>9.91</v>
      </c>
      <c r="Q166" s="27">
        <v>9.65</v>
      </c>
      <c r="R166" s="27">
        <v>9.74</v>
      </c>
      <c r="S166" s="27">
        <v>9.74</v>
      </c>
      <c r="T166" s="25">
        <f t="shared" si="10"/>
        <v>22</v>
      </c>
      <c r="U166" s="35">
        <f t="shared" si="11"/>
        <v>33</v>
      </c>
      <c r="V166" s="36">
        <f t="shared" si="12"/>
        <v>19.82</v>
      </c>
      <c r="W166" s="36">
        <f t="shared" si="13"/>
        <v>29.130000000000003</v>
      </c>
      <c r="X166" s="36">
        <f t="shared" si="14"/>
        <v>103.94999999999999</v>
      </c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ht="48" hidden="1">
      <c r="A167" s="8">
        <v>163</v>
      </c>
      <c r="B167" s="63" t="s">
        <v>362</v>
      </c>
      <c r="C167" s="15" t="s">
        <v>762</v>
      </c>
      <c r="D167" s="30">
        <v>9</v>
      </c>
      <c r="E167" s="30">
        <v>7</v>
      </c>
      <c r="F167" s="30">
        <v>3</v>
      </c>
      <c r="G167" s="30">
        <v>0</v>
      </c>
      <c r="H167" s="26">
        <v>5</v>
      </c>
      <c r="I167" s="26">
        <v>6</v>
      </c>
      <c r="J167" s="26">
        <v>6</v>
      </c>
      <c r="K167" s="26">
        <v>4</v>
      </c>
      <c r="L167" s="26">
        <v>4</v>
      </c>
      <c r="M167" s="26">
        <v>4</v>
      </c>
      <c r="N167" s="8">
        <v>4</v>
      </c>
      <c r="O167" s="27">
        <v>9.7100000000000009</v>
      </c>
      <c r="P167" s="27">
        <v>9.57</v>
      </c>
      <c r="Q167" s="27">
        <v>9.33</v>
      </c>
      <c r="R167" s="27">
        <v>9.6199999999999992</v>
      </c>
      <c r="S167" s="27">
        <v>9.57</v>
      </c>
      <c r="T167" s="25">
        <f t="shared" si="10"/>
        <v>19</v>
      </c>
      <c r="U167" s="35">
        <f t="shared" si="11"/>
        <v>33</v>
      </c>
      <c r="V167" s="36">
        <f t="shared" si="12"/>
        <v>19.28</v>
      </c>
      <c r="W167" s="36">
        <f t="shared" si="13"/>
        <v>28.52</v>
      </c>
      <c r="X167" s="36">
        <f t="shared" si="14"/>
        <v>99.8</v>
      </c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ht="36" hidden="1">
      <c r="A168" s="8">
        <v>164</v>
      </c>
      <c r="B168" s="65" t="s">
        <v>363</v>
      </c>
      <c r="C168" s="15" t="s">
        <v>763</v>
      </c>
      <c r="D168" s="30">
        <v>10</v>
      </c>
      <c r="E168" s="30">
        <v>10</v>
      </c>
      <c r="F168" s="30">
        <v>7</v>
      </c>
      <c r="G168" s="30">
        <v>1</v>
      </c>
      <c r="H168" s="28">
        <v>10</v>
      </c>
      <c r="I168" s="28">
        <v>9</v>
      </c>
      <c r="J168" s="28">
        <v>8</v>
      </c>
      <c r="K168" s="28">
        <v>9</v>
      </c>
      <c r="L168" s="28">
        <v>10</v>
      </c>
      <c r="M168" s="8">
        <v>10</v>
      </c>
      <c r="N168" s="8">
        <v>8</v>
      </c>
      <c r="O168" s="27">
        <v>10</v>
      </c>
      <c r="P168" s="27">
        <v>10</v>
      </c>
      <c r="Q168" s="27">
        <v>10</v>
      </c>
      <c r="R168" s="27">
        <v>10</v>
      </c>
      <c r="S168" s="27">
        <v>10</v>
      </c>
      <c r="T168" s="25">
        <f t="shared" si="10"/>
        <v>28</v>
      </c>
      <c r="U168" s="35">
        <f t="shared" si="11"/>
        <v>64</v>
      </c>
      <c r="V168" s="36">
        <f t="shared" si="12"/>
        <v>20</v>
      </c>
      <c r="W168" s="36">
        <f t="shared" si="13"/>
        <v>30</v>
      </c>
      <c r="X168" s="36">
        <f t="shared" si="14"/>
        <v>142</v>
      </c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ht="36" hidden="1">
      <c r="A169" s="8">
        <v>165</v>
      </c>
      <c r="B169" s="65" t="s">
        <v>764</v>
      </c>
      <c r="C169" s="15" t="s">
        <v>765</v>
      </c>
      <c r="D169" s="30">
        <v>2</v>
      </c>
      <c r="E169" s="30">
        <v>1</v>
      </c>
      <c r="F169" s="30">
        <v>2</v>
      </c>
      <c r="G169" s="30">
        <v>0</v>
      </c>
      <c r="H169" s="28">
        <v>9</v>
      </c>
      <c r="I169" s="28">
        <v>8</v>
      </c>
      <c r="J169" s="28">
        <v>7</v>
      </c>
      <c r="K169" s="28">
        <v>8</v>
      </c>
      <c r="L169" s="28">
        <v>10</v>
      </c>
      <c r="M169" s="8">
        <v>10</v>
      </c>
      <c r="N169" s="8">
        <v>7</v>
      </c>
      <c r="O169" s="27">
        <v>10</v>
      </c>
      <c r="P169" s="27">
        <v>10</v>
      </c>
      <c r="Q169" s="27">
        <v>10</v>
      </c>
      <c r="R169" s="27">
        <v>10</v>
      </c>
      <c r="S169" s="27">
        <v>10</v>
      </c>
      <c r="T169" s="25">
        <f t="shared" si="10"/>
        <v>5</v>
      </c>
      <c r="U169" s="35">
        <f t="shared" si="11"/>
        <v>59</v>
      </c>
      <c r="V169" s="36">
        <f t="shared" si="12"/>
        <v>20</v>
      </c>
      <c r="W169" s="36">
        <f t="shared" si="13"/>
        <v>30</v>
      </c>
      <c r="X169" s="36">
        <f t="shared" si="14"/>
        <v>114</v>
      </c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ht="36" hidden="1">
      <c r="A170" s="8">
        <v>166</v>
      </c>
      <c r="B170" s="65" t="s">
        <v>364</v>
      </c>
      <c r="C170" s="15" t="s">
        <v>766</v>
      </c>
      <c r="D170" s="30">
        <v>8</v>
      </c>
      <c r="E170" s="30">
        <v>8</v>
      </c>
      <c r="F170" s="30">
        <v>3</v>
      </c>
      <c r="G170" s="30">
        <v>0</v>
      </c>
      <c r="H170" s="28">
        <v>8</v>
      </c>
      <c r="I170" s="28">
        <v>9</v>
      </c>
      <c r="J170" s="28">
        <v>7</v>
      </c>
      <c r="K170" s="28">
        <v>6</v>
      </c>
      <c r="L170" s="28">
        <v>9</v>
      </c>
      <c r="M170" s="8">
        <v>9</v>
      </c>
      <c r="N170" s="8">
        <v>6</v>
      </c>
      <c r="O170" s="27">
        <v>10</v>
      </c>
      <c r="P170" s="27">
        <v>10</v>
      </c>
      <c r="Q170" s="27">
        <v>8.5500000000000007</v>
      </c>
      <c r="R170" s="27">
        <v>10</v>
      </c>
      <c r="S170" s="27">
        <v>10</v>
      </c>
      <c r="T170" s="25">
        <f t="shared" si="10"/>
        <v>19</v>
      </c>
      <c r="U170" s="35">
        <f t="shared" si="11"/>
        <v>54</v>
      </c>
      <c r="V170" s="36">
        <f t="shared" si="12"/>
        <v>20</v>
      </c>
      <c r="W170" s="36">
        <f t="shared" si="13"/>
        <v>28.55</v>
      </c>
      <c r="X170" s="36">
        <f t="shared" si="14"/>
        <v>121.55</v>
      </c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ht="36" hidden="1">
      <c r="A171" s="8">
        <v>167</v>
      </c>
      <c r="B171" s="65" t="s">
        <v>767</v>
      </c>
      <c r="C171" s="15" t="s">
        <v>768</v>
      </c>
      <c r="D171" s="30">
        <v>2</v>
      </c>
      <c r="E171" s="30">
        <v>1</v>
      </c>
      <c r="F171" s="30">
        <v>0</v>
      </c>
      <c r="G171" s="30">
        <v>0</v>
      </c>
      <c r="H171" s="28">
        <v>8</v>
      </c>
      <c r="I171" s="28">
        <v>9</v>
      </c>
      <c r="J171" s="28">
        <v>8</v>
      </c>
      <c r="K171" s="28">
        <v>7</v>
      </c>
      <c r="L171" s="28">
        <v>9</v>
      </c>
      <c r="M171" s="8">
        <v>9</v>
      </c>
      <c r="N171" s="8">
        <v>6</v>
      </c>
      <c r="O171" s="27">
        <v>10</v>
      </c>
      <c r="P171" s="27">
        <v>10</v>
      </c>
      <c r="Q171" s="27">
        <v>9.93</v>
      </c>
      <c r="R171" s="27">
        <v>10</v>
      </c>
      <c r="S171" s="27">
        <v>10</v>
      </c>
      <c r="T171" s="25">
        <f t="shared" si="10"/>
        <v>3</v>
      </c>
      <c r="U171" s="35">
        <f t="shared" si="11"/>
        <v>56</v>
      </c>
      <c r="V171" s="36">
        <f t="shared" si="12"/>
        <v>20</v>
      </c>
      <c r="W171" s="36">
        <f t="shared" si="13"/>
        <v>29.93</v>
      </c>
      <c r="X171" s="36">
        <f t="shared" si="14"/>
        <v>108.93</v>
      </c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ht="36" hidden="1">
      <c r="A172" s="8">
        <v>168</v>
      </c>
      <c r="B172" s="65" t="s">
        <v>769</v>
      </c>
      <c r="C172" s="15" t="s">
        <v>770</v>
      </c>
      <c r="D172" s="30">
        <v>9</v>
      </c>
      <c r="E172" s="30">
        <v>9</v>
      </c>
      <c r="F172" s="30">
        <v>4</v>
      </c>
      <c r="G172" s="30">
        <v>0</v>
      </c>
      <c r="H172" s="28">
        <v>9</v>
      </c>
      <c r="I172" s="28">
        <v>9</v>
      </c>
      <c r="J172" s="28">
        <v>8</v>
      </c>
      <c r="K172" s="28">
        <v>8</v>
      </c>
      <c r="L172" s="28">
        <v>10</v>
      </c>
      <c r="M172" s="8">
        <v>10</v>
      </c>
      <c r="N172" s="8">
        <v>7</v>
      </c>
      <c r="O172" s="27">
        <v>10</v>
      </c>
      <c r="P172" s="27">
        <v>10</v>
      </c>
      <c r="Q172" s="27">
        <v>10</v>
      </c>
      <c r="R172" s="27">
        <v>10</v>
      </c>
      <c r="S172" s="27">
        <v>10</v>
      </c>
      <c r="T172" s="25">
        <f t="shared" si="10"/>
        <v>22</v>
      </c>
      <c r="U172" s="35">
        <f t="shared" si="11"/>
        <v>61</v>
      </c>
      <c r="V172" s="36">
        <f t="shared" si="12"/>
        <v>20</v>
      </c>
      <c r="W172" s="36">
        <f t="shared" si="13"/>
        <v>30</v>
      </c>
      <c r="X172" s="36">
        <f t="shared" si="14"/>
        <v>133</v>
      </c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 ht="36" hidden="1">
      <c r="A173" s="8">
        <v>169</v>
      </c>
      <c r="B173" s="65" t="s">
        <v>365</v>
      </c>
      <c r="C173" s="15" t="s">
        <v>771</v>
      </c>
      <c r="D173" s="30">
        <v>6</v>
      </c>
      <c r="E173" s="30">
        <v>2</v>
      </c>
      <c r="F173" s="30">
        <v>3</v>
      </c>
      <c r="G173" s="30">
        <v>0</v>
      </c>
      <c r="H173" s="28">
        <v>8</v>
      </c>
      <c r="I173" s="28">
        <v>9</v>
      </c>
      <c r="J173" s="28">
        <v>8</v>
      </c>
      <c r="K173" s="28">
        <v>8</v>
      </c>
      <c r="L173" s="28">
        <v>9</v>
      </c>
      <c r="M173" s="8">
        <v>9</v>
      </c>
      <c r="N173" s="8">
        <v>7</v>
      </c>
      <c r="O173" s="27">
        <v>10</v>
      </c>
      <c r="P173" s="27">
        <v>10</v>
      </c>
      <c r="Q173" s="27">
        <v>10</v>
      </c>
      <c r="R173" s="27">
        <v>10</v>
      </c>
      <c r="S173" s="27">
        <v>10</v>
      </c>
      <c r="T173" s="25">
        <f t="shared" si="10"/>
        <v>11</v>
      </c>
      <c r="U173" s="35">
        <f t="shared" si="11"/>
        <v>58</v>
      </c>
      <c r="V173" s="36">
        <f t="shared" si="12"/>
        <v>20</v>
      </c>
      <c r="W173" s="36">
        <f t="shared" si="13"/>
        <v>30</v>
      </c>
      <c r="X173" s="36">
        <f t="shared" si="14"/>
        <v>119</v>
      </c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ht="36" hidden="1">
      <c r="A174" s="8">
        <v>170</v>
      </c>
      <c r="B174" s="65" t="s">
        <v>772</v>
      </c>
      <c r="C174" s="15" t="s">
        <v>773</v>
      </c>
      <c r="D174" s="30">
        <v>10</v>
      </c>
      <c r="E174" s="30">
        <v>7</v>
      </c>
      <c r="F174" s="30">
        <v>4</v>
      </c>
      <c r="G174" s="30">
        <v>0</v>
      </c>
      <c r="H174" s="28">
        <v>9</v>
      </c>
      <c r="I174" s="28">
        <v>10</v>
      </c>
      <c r="J174" s="28">
        <v>9</v>
      </c>
      <c r="K174" s="28">
        <v>9</v>
      </c>
      <c r="L174" s="28">
        <v>10</v>
      </c>
      <c r="M174" s="8">
        <v>10</v>
      </c>
      <c r="N174" s="8">
        <v>8</v>
      </c>
      <c r="O174" s="27">
        <v>10</v>
      </c>
      <c r="P174" s="27">
        <v>10</v>
      </c>
      <c r="Q174" s="27">
        <v>10</v>
      </c>
      <c r="R174" s="27">
        <v>10</v>
      </c>
      <c r="S174" s="27">
        <v>10</v>
      </c>
      <c r="T174" s="25">
        <f t="shared" si="10"/>
        <v>21</v>
      </c>
      <c r="U174" s="35">
        <f t="shared" si="11"/>
        <v>65</v>
      </c>
      <c r="V174" s="36">
        <f t="shared" si="12"/>
        <v>20</v>
      </c>
      <c r="W174" s="36">
        <f t="shared" si="13"/>
        <v>30</v>
      </c>
      <c r="X174" s="36">
        <f t="shared" si="14"/>
        <v>136</v>
      </c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ht="36" hidden="1">
      <c r="A175" s="8">
        <v>171</v>
      </c>
      <c r="B175" s="65" t="s">
        <v>774</v>
      </c>
      <c r="C175" s="15" t="s">
        <v>775</v>
      </c>
      <c r="D175" s="30">
        <v>6</v>
      </c>
      <c r="E175" s="30">
        <v>7</v>
      </c>
      <c r="F175" s="30">
        <v>6</v>
      </c>
      <c r="G175" s="30">
        <v>0</v>
      </c>
      <c r="H175" s="28">
        <v>7</v>
      </c>
      <c r="I175" s="28">
        <v>8</v>
      </c>
      <c r="J175" s="28">
        <v>7</v>
      </c>
      <c r="K175" s="28">
        <v>7</v>
      </c>
      <c r="L175" s="28">
        <v>8</v>
      </c>
      <c r="M175" s="8">
        <v>9</v>
      </c>
      <c r="N175" s="8">
        <v>6</v>
      </c>
      <c r="O175" s="27">
        <v>10</v>
      </c>
      <c r="P175" s="27">
        <v>10</v>
      </c>
      <c r="Q175" s="27">
        <v>10</v>
      </c>
      <c r="R175" s="27">
        <v>10</v>
      </c>
      <c r="S175" s="27">
        <v>10</v>
      </c>
      <c r="T175" s="25">
        <f t="shared" si="10"/>
        <v>19</v>
      </c>
      <c r="U175" s="35">
        <f t="shared" si="11"/>
        <v>52</v>
      </c>
      <c r="V175" s="36">
        <f t="shared" si="12"/>
        <v>20</v>
      </c>
      <c r="W175" s="36">
        <f t="shared" si="13"/>
        <v>30</v>
      </c>
      <c r="X175" s="36">
        <f t="shared" si="14"/>
        <v>121</v>
      </c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ht="48" hidden="1">
      <c r="A176" s="8">
        <v>172</v>
      </c>
      <c r="B176" s="68" t="s">
        <v>776</v>
      </c>
      <c r="C176" s="15" t="s">
        <v>777</v>
      </c>
      <c r="D176" s="30">
        <v>6</v>
      </c>
      <c r="E176" s="30">
        <v>7</v>
      </c>
      <c r="F176" s="30">
        <v>4</v>
      </c>
      <c r="G176" s="30">
        <v>0</v>
      </c>
      <c r="H176" s="28">
        <v>7</v>
      </c>
      <c r="I176" s="28">
        <v>8</v>
      </c>
      <c r="J176" s="28">
        <v>7</v>
      </c>
      <c r="K176" s="28">
        <v>6</v>
      </c>
      <c r="L176" s="28">
        <v>8</v>
      </c>
      <c r="M176" s="8">
        <v>8</v>
      </c>
      <c r="N176" s="8">
        <v>6</v>
      </c>
      <c r="O176" s="27">
        <v>10</v>
      </c>
      <c r="P176" s="27">
        <v>10</v>
      </c>
      <c r="Q176" s="27">
        <v>10</v>
      </c>
      <c r="R176" s="27">
        <v>10</v>
      </c>
      <c r="S176" s="27">
        <v>10</v>
      </c>
      <c r="T176" s="25">
        <f t="shared" si="10"/>
        <v>17</v>
      </c>
      <c r="U176" s="35">
        <f t="shared" si="11"/>
        <v>50</v>
      </c>
      <c r="V176" s="36">
        <f t="shared" si="12"/>
        <v>20</v>
      </c>
      <c r="W176" s="36">
        <f t="shared" si="13"/>
        <v>30</v>
      </c>
      <c r="X176" s="36">
        <f t="shared" si="14"/>
        <v>117</v>
      </c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ht="36" hidden="1">
      <c r="A177" s="8">
        <v>173</v>
      </c>
      <c r="B177" s="65" t="s">
        <v>778</v>
      </c>
      <c r="C177" s="15" t="s">
        <v>779</v>
      </c>
      <c r="D177" s="30">
        <v>10</v>
      </c>
      <c r="E177" s="30">
        <v>10</v>
      </c>
      <c r="F177" s="30">
        <v>4</v>
      </c>
      <c r="G177" s="30">
        <v>0</v>
      </c>
      <c r="H177" s="28">
        <v>8</v>
      </c>
      <c r="I177" s="28">
        <v>9</v>
      </c>
      <c r="J177" s="28">
        <v>8</v>
      </c>
      <c r="K177" s="28">
        <v>7</v>
      </c>
      <c r="L177" s="28">
        <v>8</v>
      </c>
      <c r="M177" s="8">
        <v>8</v>
      </c>
      <c r="N177" s="8">
        <v>6</v>
      </c>
      <c r="O177" s="27">
        <v>10</v>
      </c>
      <c r="P177" s="27">
        <v>10</v>
      </c>
      <c r="Q177" s="27">
        <v>10</v>
      </c>
      <c r="R177" s="27">
        <v>10</v>
      </c>
      <c r="S177" s="27">
        <v>10</v>
      </c>
      <c r="T177" s="25">
        <f t="shared" si="10"/>
        <v>24</v>
      </c>
      <c r="U177" s="35">
        <f t="shared" si="11"/>
        <v>54</v>
      </c>
      <c r="V177" s="36">
        <f t="shared" si="12"/>
        <v>20</v>
      </c>
      <c r="W177" s="36">
        <f t="shared" si="13"/>
        <v>30</v>
      </c>
      <c r="X177" s="36">
        <f t="shared" si="14"/>
        <v>128</v>
      </c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 ht="36" hidden="1">
      <c r="A178" s="8">
        <v>174</v>
      </c>
      <c r="B178" s="68" t="s">
        <v>366</v>
      </c>
      <c r="C178" s="15" t="s">
        <v>780</v>
      </c>
      <c r="D178" s="30">
        <v>6</v>
      </c>
      <c r="E178" s="30">
        <v>8</v>
      </c>
      <c r="F178" s="30">
        <v>4</v>
      </c>
      <c r="G178" s="30">
        <v>0</v>
      </c>
      <c r="H178" s="28">
        <v>8</v>
      </c>
      <c r="I178" s="28">
        <v>9</v>
      </c>
      <c r="J178" s="28">
        <v>7</v>
      </c>
      <c r="K178" s="28">
        <v>7</v>
      </c>
      <c r="L178" s="28">
        <v>8</v>
      </c>
      <c r="M178" s="8">
        <v>8</v>
      </c>
      <c r="N178" s="8">
        <v>6</v>
      </c>
      <c r="O178" s="27">
        <v>10</v>
      </c>
      <c r="P178" s="27">
        <v>9.86</v>
      </c>
      <c r="Q178" s="27">
        <v>9.57</v>
      </c>
      <c r="R178" s="27">
        <v>9.86</v>
      </c>
      <c r="S178" s="27">
        <v>9.86</v>
      </c>
      <c r="T178" s="25">
        <f t="shared" si="10"/>
        <v>18</v>
      </c>
      <c r="U178" s="35">
        <f t="shared" si="11"/>
        <v>53</v>
      </c>
      <c r="V178" s="36">
        <f t="shared" si="12"/>
        <v>19.86</v>
      </c>
      <c r="W178" s="36">
        <f t="shared" si="13"/>
        <v>29.29</v>
      </c>
      <c r="X178" s="36">
        <f t="shared" si="14"/>
        <v>120.15</v>
      </c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 ht="36" hidden="1">
      <c r="A179" s="8">
        <v>175</v>
      </c>
      <c r="B179" s="65" t="s">
        <v>367</v>
      </c>
      <c r="C179" s="15" t="s">
        <v>781</v>
      </c>
      <c r="D179" s="30">
        <v>10</v>
      </c>
      <c r="E179" s="30">
        <v>8</v>
      </c>
      <c r="F179" s="30">
        <v>6</v>
      </c>
      <c r="G179" s="30">
        <v>0</v>
      </c>
      <c r="H179" s="28">
        <v>8</v>
      </c>
      <c r="I179" s="28">
        <v>9</v>
      </c>
      <c r="J179" s="28">
        <v>8</v>
      </c>
      <c r="K179" s="28">
        <v>7</v>
      </c>
      <c r="L179" s="28">
        <v>7</v>
      </c>
      <c r="M179" s="8">
        <v>8</v>
      </c>
      <c r="N179" s="8">
        <v>6</v>
      </c>
      <c r="O179" s="27">
        <v>10</v>
      </c>
      <c r="P179" s="27">
        <v>10</v>
      </c>
      <c r="Q179" s="27">
        <v>10</v>
      </c>
      <c r="R179" s="27">
        <v>10</v>
      </c>
      <c r="S179" s="27">
        <v>10</v>
      </c>
      <c r="T179" s="25">
        <f t="shared" si="10"/>
        <v>24</v>
      </c>
      <c r="U179" s="35">
        <f t="shared" si="11"/>
        <v>53</v>
      </c>
      <c r="V179" s="36">
        <f t="shared" si="12"/>
        <v>20</v>
      </c>
      <c r="W179" s="36">
        <f t="shared" si="13"/>
        <v>30</v>
      </c>
      <c r="X179" s="36">
        <f t="shared" si="14"/>
        <v>127</v>
      </c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ht="60" hidden="1">
      <c r="A180" s="8">
        <v>176</v>
      </c>
      <c r="B180" s="65" t="s">
        <v>368</v>
      </c>
      <c r="C180" s="15" t="s">
        <v>782</v>
      </c>
      <c r="D180" s="30">
        <v>2</v>
      </c>
      <c r="E180" s="30">
        <v>1</v>
      </c>
      <c r="F180" s="30">
        <v>0</v>
      </c>
      <c r="G180" s="30">
        <v>0</v>
      </c>
      <c r="H180" s="28">
        <v>8</v>
      </c>
      <c r="I180" s="28">
        <v>8</v>
      </c>
      <c r="J180" s="28">
        <v>8</v>
      </c>
      <c r="K180" s="28">
        <v>7</v>
      </c>
      <c r="L180" s="28">
        <v>7</v>
      </c>
      <c r="M180" s="8">
        <v>8</v>
      </c>
      <c r="N180" s="8">
        <v>6</v>
      </c>
      <c r="O180" s="27">
        <v>10</v>
      </c>
      <c r="P180" s="27">
        <v>10</v>
      </c>
      <c r="Q180" s="27">
        <v>10</v>
      </c>
      <c r="R180" s="27">
        <v>10</v>
      </c>
      <c r="S180" s="27">
        <v>10</v>
      </c>
      <c r="T180" s="25">
        <f t="shared" si="10"/>
        <v>3</v>
      </c>
      <c r="U180" s="35">
        <f t="shared" si="11"/>
        <v>52</v>
      </c>
      <c r="V180" s="36">
        <f t="shared" si="12"/>
        <v>20</v>
      </c>
      <c r="W180" s="36">
        <f t="shared" si="13"/>
        <v>30</v>
      </c>
      <c r="X180" s="36">
        <f t="shared" si="14"/>
        <v>105</v>
      </c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ht="36" hidden="1">
      <c r="A181" s="8">
        <v>177</v>
      </c>
      <c r="B181" s="65" t="s">
        <v>369</v>
      </c>
      <c r="C181" s="15" t="s">
        <v>783</v>
      </c>
      <c r="D181" s="30">
        <v>6</v>
      </c>
      <c r="E181" s="30">
        <v>8</v>
      </c>
      <c r="F181" s="30">
        <v>3</v>
      </c>
      <c r="G181" s="30">
        <v>0</v>
      </c>
      <c r="H181" s="28">
        <v>9</v>
      </c>
      <c r="I181" s="28">
        <v>8</v>
      </c>
      <c r="J181" s="28">
        <v>8</v>
      </c>
      <c r="K181" s="28">
        <v>6</v>
      </c>
      <c r="L181" s="28">
        <v>8</v>
      </c>
      <c r="M181" s="8">
        <v>8</v>
      </c>
      <c r="N181" s="8">
        <v>6</v>
      </c>
      <c r="O181" s="27">
        <v>10</v>
      </c>
      <c r="P181" s="27">
        <v>9.8800000000000008</v>
      </c>
      <c r="Q181" s="27">
        <v>8.4700000000000006</v>
      </c>
      <c r="R181" s="27">
        <v>9.41</v>
      </c>
      <c r="S181" s="27">
        <v>8.24</v>
      </c>
      <c r="T181" s="25">
        <f t="shared" si="10"/>
        <v>17</v>
      </c>
      <c r="U181" s="35">
        <f t="shared" si="11"/>
        <v>53</v>
      </c>
      <c r="V181" s="36">
        <f t="shared" si="12"/>
        <v>19.880000000000003</v>
      </c>
      <c r="W181" s="36">
        <f t="shared" si="13"/>
        <v>26.120000000000005</v>
      </c>
      <c r="X181" s="36">
        <f t="shared" si="14"/>
        <v>116</v>
      </c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ht="36" hidden="1">
      <c r="A182" s="8">
        <v>178</v>
      </c>
      <c r="B182" s="65" t="s">
        <v>370</v>
      </c>
      <c r="C182" s="15" t="s">
        <v>784</v>
      </c>
      <c r="D182" s="30">
        <v>7</v>
      </c>
      <c r="E182" s="30">
        <v>6</v>
      </c>
      <c r="F182" s="30">
        <v>6</v>
      </c>
      <c r="G182" s="30">
        <v>0</v>
      </c>
      <c r="H182" s="28">
        <v>9</v>
      </c>
      <c r="I182" s="28">
        <v>8</v>
      </c>
      <c r="J182" s="28">
        <v>8</v>
      </c>
      <c r="K182" s="28">
        <v>7</v>
      </c>
      <c r="L182" s="28">
        <v>8</v>
      </c>
      <c r="M182" s="8">
        <v>8</v>
      </c>
      <c r="N182" s="8">
        <v>8</v>
      </c>
      <c r="O182" s="27">
        <v>10</v>
      </c>
      <c r="P182" s="27">
        <v>10</v>
      </c>
      <c r="Q182" s="27">
        <v>10</v>
      </c>
      <c r="R182" s="27">
        <v>10</v>
      </c>
      <c r="S182" s="27">
        <v>10</v>
      </c>
      <c r="T182" s="25">
        <f t="shared" si="10"/>
        <v>19</v>
      </c>
      <c r="U182" s="35">
        <f t="shared" si="11"/>
        <v>56</v>
      </c>
      <c r="V182" s="36">
        <f t="shared" si="12"/>
        <v>20</v>
      </c>
      <c r="W182" s="36">
        <f t="shared" si="13"/>
        <v>30</v>
      </c>
      <c r="X182" s="36">
        <f t="shared" si="14"/>
        <v>125</v>
      </c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ht="48" hidden="1">
      <c r="A183" s="8">
        <v>179</v>
      </c>
      <c r="B183" s="65" t="s">
        <v>371</v>
      </c>
      <c r="C183" s="15" t="s">
        <v>785</v>
      </c>
      <c r="D183" s="30">
        <v>9</v>
      </c>
      <c r="E183" s="30">
        <v>6</v>
      </c>
      <c r="F183" s="30">
        <v>7</v>
      </c>
      <c r="G183" s="30">
        <v>0</v>
      </c>
      <c r="H183" s="28">
        <v>10</v>
      </c>
      <c r="I183" s="28">
        <v>9</v>
      </c>
      <c r="J183" s="28">
        <v>9</v>
      </c>
      <c r="K183" s="28">
        <v>9</v>
      </c>
      <c r="L183" s="28">
        <v>10</v>
      </c>
      <c r="M183" s="8">
        <v>10</v>
      </c>
      <c r="N183" s="8">
        <v>8</v>
      </c>
      <c r="O183" s="27">
        <v>10</v>
      </c>
      <c r="P183" s="27">
        <v>10</v>
      </c>
      <c r="Q183" s="27">
        <v>10</v>
      </c>
      <c r="R183" s="27">
        <v>10</v>
      </c>
      <c r="S183" s="27">
        <v>10</v>
      </c>
      <c r="T183" s="25">
        <f t="shared" si="10"/>
        <v>22</v>
      </c>
      <c r="U183" s="35">
        <f t="shared" si="11"/>
        <v>65</v>
      </c>
      <c r="V183" s="36">
        <f t="shared" si="12"/>
        <v>20</v>
      </c>
      <c r="W183" s="36">
        <f t="shared" si="13"/>
        <v>30</v>
      </c>
      <c r="X183" s="36">
        <f t="shared" si="14"/>
        <v>137</v>
      </c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ht="60" hidden="1">
      <c r="A184" s="8">
        <v>180</v>
      </c>
      <c r="B184" s="68" t="s">
        <v>0</v>
      </c>
      <c r="C184" s="15" t="s">
        <v>786</v>
      </c>
      <c r="D184" s="30">
        <v>6</v>
      </c>
      <c r="E184" s="30">
        <v>8</v>
      </c>
      <c r="F184" s="30">
        <v>3</v>
      </c>
      <c r="G184" s="30">
        <v>0</v>
      </c>
      <c r="H184" s="28">
        <v>6</v>
      </c>
      <c r="I184" s="28">
        <v>6</v>
      </c>
      <c r="J184" s="28">
        <v>6</v>
      </c>
      <c r="K184" s="28">
        <v>2</v>
      </c>
      <c r="L184" s="28">
        <v>4</v>
      </c>
      <c r="M184" s="8">
        <v>5</v>
      </c>
      <c r="N184" s="8">
        <v>2</v>
      </c>
      <c r="O184" s="27">
        <v>9.86</v>
      </c>
      <c r="P184" s="27">
        <v>10</v>
      </c>
      <c r="Q184" s="27">
        <v>9.31</v>
      </c>
      <c r="R184" s="27">
        <v>10</v>
      </c>
      <c r="S184" s="27">
        <v>10</v>
      </c>
      <c r="T184" s="25">
        <f t="shared" si="10"/>
        <v>17</v>
      </c>
      <c r="U184" s="35">
        <f t="shared" si="11"/>
        <v>31</v>
      </c>
      <c r="V184" s="36">
        <f t="shared" si="12"/>
        <v>19.86</v>
      </c>
      <c r="W184" s="36">
        <f t="shared" si="13"/>
        <v>29.310000000000002</v>
      </c>
      <c r="X184" s="36">
        <f t="shared" si="14"/>
        <v>97.17</v>
      </c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 ht="60" hidden="1">
      <c r="A185" s="8">
        <v>181</v>
      </c>
      <c r="B185" s="68" t="s">
        <v>1</v>
      </c>
      <c r="C185" s="15" t="s">
        <v>787</v>
      </c>
      <c r="D185" s="30">
        <v>9</v>
      </c>
      <c r="E185" s="30">
        <v>10</v>
      </c>
      <c r="F185" s="30">
        <v>7</v>
      </c>
      <c r="G185" s="30">
        <v>0</v>
      </c>
      <c r="H185" s="28">
        <v>5</v>
      </c>
      <c r="I185" s="28">
        <v>6</v>
      </c>
      <c r="J185" s="28">
        <v>6</v>
      </c>
      <c r="K185" s="28">
        <v>2</v>
      </c>
      <c r="L185" s="28">
        <v>4</v>
      </c>
      <c r="M185" s="8">
        <v>5</v>
      </c>
      <c r="N185" s="8">
        <v>2</v>
      </c>
      <c r="O185" s="27">
        <v>9.7899999999999991</v>
      </c>
      <c r="P185" s="27">
        <v>9.57</v>
      </c>
      <c r="Q185" s="27">
        <v>8.7899999999999991</v>
      </c>
      <c r="R185" s="27">
        <v>9.57</v>
      </c>
      <c r="S185" s="27">
        <v>9.2899999999999991</v>
      </c>
      <c r="T185" s="25">
        <f t="shared" si="10"/>
        <v>26</v>
      </c>
      <c r="U185" s="35">
        <f t="shared" si="11"/>
        <v>30</v>
      </c>
      <c r="V185" s="36">
        <f t="shared" si="12"/>
        <v>19.36</v>
      </c>
      <c r="W185" s="36">
        <f t="shared" si="13"/>
        <v>27.65</v>
      </c>
      <c r="X185" s="36">
        <f t="shared" si="14"/>
        <v>103.00999999999999</v>
      </c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 ht="24" hidden="1">
      <c r="A186" s="8">
        <v>182</v>
      </c>
      <c r="B186" s="68" t="s">
        <v>2</v>
      </c>
      <c r="C186" s="15" t="s">
        <v>788</v>
      </c>
      <c r="D186" s="30">
        <v>7</v>
      </c>
      <c r="E186" s="30">
        <v>6</v>
      </c>
      <c r="F186" s="30">
        <v>5</v>
      </c>
      <c r="G186" s="30">
        <v>0</v>
      </c>
      <c r="H186" s="28">
        <v>5</v>
      </c>
      <c r="I186" s="28">
        <v>6</v>
      </c>
      <c r="J186" s="28">
        <v>4</v>
      </c>
      <c r="K186" s="28">
        <v>2</v>
      </c>
      <c r="L186" s="28">
        <v>4</v>
      </c>
      <c r="M186" s="8">
        <v>4</v>
      </c>
      <c r="N186" s="8">
        <v>2</v>
      </c>
      <c r="O186" s="27">
        <v>10</v>
      </c>
      <c r="P186" s="27">
        <v>10</v>
      </c>
      <c r="Q186" s="27">
        <v>10</v>
      </c>
      <c r="R186" s="27">
        <v>10</v>
      </c>
      <c r="S186" s="27">
        <v>10</v>
      </c>
      <c r="T186" s="25">
        <f t="shared" si="10"/>
        <v>18</v>
      </c>
      <c r="U186" s="35">
        <f t="shared" si="11"/>
        <v>27</v>
      </c>
      <c r="V186" s="36">
        <f t="shared" si="12"/>
        <v>20</v>
      </c>
      <c r="W186" s="36">
        <f t="shared" si="13"/>
        <v>30</v>
      </c>
      <c r="X186" s="36">
        <f t="shared" si="14"/>
        <v>95</v>
      </c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ht="24" hidden="1">
      <c r="A187" s="8">
        <v>183</v>
      </c>
      <c r="B187" s="68" t="s">
        <v>3</v>
      </c>
      <c r="C187" s="15" t="s">
        <v>789</v>
      </c>
      <c r="D187" s="30">
        <v>8</v>
      </c>
      <c r="E187" s="30">
        <v>8</v>
      </c>
      <c r="F187" s="30">
        <v>4</v>
      </c>
      <c r="G187" s="30">
        <v>0</v>
      </c>
      <c r="H187" s="28">
        <v>6</v>
      </c>
      <c r="I187" s="28">
        <v>5</v>
      </c>
      <c r="J187" s="28">
        <v>4</v>
      </c>
      <c r="K187" s="28">
        <v>2</v>
      </c>
      <c r="L187" s="28">
        <v>4</v>
      </c>
      <c r="M187" s="8">
        <v>4</v>
      </c>
      <c r="N187" s="8">
        <v>2</v>
      </c>
      <c r="O187" s="27">
        <v>10</v>
      </c>
      <c r="P187" s="27">
        <v>10</v>
      </c>
      <c r="Q187" s="27">
        <v>10</v>
      </c>
      <c r="R187" s="27">
        <v>10</v>
      </c>
      <c r="S187" s="27">
        <v>10</v>
      </c>
      <c r="T187" s="25">
        <f t="shared" si="10"/>
        <v>20</v>
      </c>
      <c r="U187" s="35">
        <f t="shared" si="11"/>
        <v>27</v>
      </c>
      <c r="V187" s="36">
        <f t="shared" si="12"/>
        <v>20</v>
      </c>
      <c r="W187" s="36">
        <f t="shared" si="13"/>
        <v>30</v>
      </c>
      <c r="X187" s="36">
        <f t="shared" si="14"/>
        <v>97</v>
      </c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ht="24" hidden="1">
      <c r="A188" s="8">
        <v>184</v>
      </c>
      <c r="B188" s="68" t="s">
        <v>4</v>
      </c>
      <c r="C188" s="15" t="s">
        <v>790</v>
      </c>
      <c r="D188" s="30">
        <v>9</v>
      </c>
      <c r="E188" s="30">
        <v>8</v>
      </c>
      <c r="F188" s="30">
        <v>8</v>
      </c>
      <c r="G188" s="30">
        <v>1</v>
      </c>
      <c r="H188" s="28">
        <v>5</v>
      </c>
      <c r="I188" s="28">
        <v>5</v>
      </c>
      <c r="J188" s="28">
        <v>4</v>
      </c>
      <c r="K188" s="28">
        <v>2</v>
      </c>
      <c r="L188" s="28">
        <v>4</v>
      </c>
      <c r="M188" s="8">
        <v>4</v>
      </c>
      <c r="N188" s="8">
        <v>2</v>
      </c>
      <c r="O188" s="27">
        <v>10</v>
      </c>
      <c r="P188" s="27">
        <v>10</v>
      </c>
      <c r="Q188" s="27">
        <v>8.85</v>
      </c>
      <c r="R188" s="27">
        <v>10</v>
      </c>
      <c r="S188" s="27">
        <v>9.23</v>
      </c>
      <c r="T188" s="25">
        <f t="shared" si="10"/>
        <v>26</v>
      </c>
      <c r="U188" s="35">
        <f t="shared" si="11"/>
        <v>26</v>
      </c>
      <c r="V188" s="36">
        <f t="shared" si="12"/>
        <v>20</v>
      </c>
      <c r="W188" s="36">
        <f t="shared" si="13"/>
        <v>28.080000000000002</v>
      </c>
      <c r="X188" s="36">
        <f t="shared" si="14"/>
        <v>100.08</v>
      </c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ht="24" hidden="1">
      <c r="A189" s="8">
        <v>185</v>
      </c>
      <c r="B189" s="68" t="s">
        <v>791</v>
      </c>
      <c r="C189" s="15" t="s">
        <v>792</v>
      </c>
      <c r="D189" s="30">
        <v>10</v>
      </c>
      <c r="E189" s="30">
        <v>8</v>
      </c>
      <c r="F189" s="30">
        <v>8</v>
      </c>
      <c r="G189" s="30">
        <v>0</v>
      </c>
      <c r="H189" s="28">
        <v>5</v>
      </c>
      <c r="I189" s="28">
        <v>5</v>
      </c>
      <c r="J189" s="28">
        <v>4</v>
      </c>
      <c r="K189" s="28">
        <v>2</v>
      </c>
      <c r="L189" s="28">
        <v>4</v>
      </c>
      <c r="M189" s="8">
        <v>4</v>
      </c>
      <c r="N189" s="8">
        <v>2</v>
      </c>
      <c r="O189" s="27">
        <v>10</v>
      </c>
      <c r="P189" s="27">
        <v>10</v>
      </c>
      <c r="Q189" s="27">
        <v>10</v>
      </c>
      <c r="R189" s="27">
        <v>10</v>
      </c>
      <c r="S189" s="27">
        <v>10</v>
      </c>
      <c r="T189" s="25">
        <f t="shared" si="10"/>
        <v>26</v>
      </c>
      <c r="U189" s="35">
        <f t="shared" si="11"/>
        <v>26</v>
      </c>
      <c r="V189" s="36">
        <f t="shared" si="12"/>
        <v>20</v>
      </c>
      <c r="W189" s="36">
        <f t="shared" si="13"/>
        <v>30</v>
      </c>
      <c r="X189" s="36">
        <f t="shared" si="14"/>
        <v>102</v>
      </c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ht="24" hidden="1">
      <c r="A190" s="8">
        <v>186</v>
      </c>
      <c r="B190" s="68" t="s">
        <v>5</v>
      </c>
      <c r="C190" s="15" t="s">
        <v>793</v>
      </c>
      <c r="D190" s="30">
        <v>10</v>
      </c>
      <c r="E190" s="30">
        <v>6</v>
      </c>
      <c r="F190" s="30">
        <v>6</v>
      </c>
      <c r="G190" s="30">
        <v>0</v>
      </c>
      <c r="H190" s="28">
        <v>5</v>
      </c>
      <c r="I190" s="28">
        <v>5</v>
      </c>
      <c r="J190" s="28">
        <v>4</v>
      </c>
      <c r="K190" s="28">
        <v>2</v>
      </c>
      <c r="L190" s="28">
        <v>4</v>
      </c>
      <c r="M190" s="8">
        <v>4</v>
      </c>
      <c r="N190" s="8">
        <v>2</v>
      </c>
      <c r="O190" s="27">
        <v>10</v>
      </c>
      <c r="P190" s="27">
        <v>10</v>
      </c>
      <c r="Q190" s="27">
        <v>10</v>
      </c>
      <c r="R190" s="27">
        <v>10</v>
      </c>
      <c r="S190" s="27">
        <v>10</v>
      </c>
      <c r="T190" s="25">
        <f t="shared" si="10"/>
        <v>22</v>
      </c>
      <c r="U190" s="35">
        <f t="shared" si="11"/>
        <v>26</v>
      </c>
      <c r="V190" s="36">
        <f t="shared" si="12"/>
        <v>20</v>
      </c>
      <c r="W190" s="36">
        <f t="shared" si="13"/>
        <v>30</v>
      </c>
      <c r="X190" s="36">
        <f t="shared" si="14"/>
        <v>98</v>
      </c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 ht="36" hidden="1">
      <c r="A191" s="8">
        <v>187</v>
      </c>
      <c r="B191" s="68" t="s">
        <v>6</v>
      </c>
      <c r="C191" s="15" t="s">
        <v>794</v>
      </c>
      <c r="D191" s="30">
        <v>5</v>
      </c>
      <c r="E191" s="30">
        <v>1</v>
      </c>
      <c r="F191" s="30">
        <v>3</v>
      </c>
      <c r="G191" s="30">
        <v>0</v>
      </c>
      <c r="H191" s="28">
        <v>5</v>
      </c>
      <c r="I191" s="28">
        <v>5</v>
      </c>
      <c r="J191" s="28">
        <v>4</v>
      </c>
      <c r="K191" s="28">
        <v>2</v>
      </c>
      <c r="L191" s="28">
        <v>4</v>
      </c>
      <c r="M191" s="8">
        <v>4</v>
      </c>
      <c r="N191" s="8">
        <v>2</v>
      </c>
      <c r="O191" s="27">
        <v>10</v>
      </c>
      <c r="P191" s="27">
        <v>10</v>
      </c>
      <c r="Q191" s="27">
        <v>9.31</v>
      </c>
      <c r="R191" s="27">
        <v>10</v>
      </c>
      <c r="S191" s="27">
        <v>10</v>
      </c>
      <c r="T191" s="25">
        <f t="shared" si="10"/>
        <v>9</v>
      </c>
      <c r="U191" s="35">
        <f t="shared" si="11"/>
        <v>26</v>
      </c>
      <c r="V191" s="36">
        <f t="shared" si="12"/>
        <v>20</v>
      </c>
      <c r="W191" s="36">
        <f t="shared" si="13"/>
        <v>29.310000000000002</v>
      </c>
      <c r="X191" s="36">
        <f t="shared" si="14"/>
        <v>84.31</v>
      </c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 ht="24" hidden="1">
      <c r="A192" s="8">
        <v>188</v>
      </c>
      <c r="B192" s="68" t="s">
        <v>7</v>
      </c>
      <c r="C192" s="15" t="s">
        <v>795</v>
      </c>
      <c r="D192" s="30">
        <v>6</v>
      </c>
      <c r="E192" s="30">
        <v>3</v>
      </c>
      <c r="F192" s="30">
        <v>3</v>
      </c>
      <c r="G192" s="30">
        <v>0</v>
      </c>
      <c r="H192" s="28">
        <v>5</v>
      </c>
      <c r="I192" s="28">
        <v>4</v>
      </c>
      <c r="J192" s="28">
        <v>5</v>
      </c>
      <c r="K192" s="28">
        <v>0</v>
      </c>
      <c r="L192" s="28">
        <v>5</v>
      </c>
      <c r="M192" s="8">
        <v>2</v>
      </c>
      <c r="N192" s="8">
        <v>0</v>
      </c>
      <c r="O192" s="27">
        <v>10</v>
      </c>
      <c r="P192" s="27">
        <v>10</v>
      </c>
      <c r="Q192" s="27">
        <v>10</v>
      </c>
      <c r="R192" s="27">
        <v>10</v>
      </c>
      <c r="S192" s="27">
        <v>10</v>
      </c>
      <c r="T192" s="25">
        <f t="shared" si="10"/>
        <v>12</v>
      </c>
      <c r="U192" s="35">
        <f t="shared" si="11"/>
        <v>21</v>
      </c>
      <c r="V192" s="36">
        <f t="shared" si="12"/>
        <v>20</v>
      </c>
      <c r="W192" s="36">
        <f t="shared" si="13"/>
        <v>30</v>
      </c>
      <c r="X192" s="36">
        <f t="shared" si="14"/>
        <v>83</v>
      </c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ht="24" hidden="1">
      <c r="A193" s="8">
        <v>189</v>
      </c>
      <c r="B193" s="65" t="s">
        <v>8</v>
      </c>
      <c r="C193" s="15" t="s">
        <v>796</v>
      </c>
      <c r="D193" s="30">
        <v>7</v>
      </c>
      <c r="E193" s="30">
        <v>7</v>
      </c>
      <c r="F193" s="30">
        <v>4</v>
      </c>
      <c r="G193" s="30">
        <v>0</v>
      </c>
      <c r="H193" s="28">
        <v>10</v>
      </c>
      <c r="I193" s="28">
        <v>10</v>
      </c>
      <c r="J193" s="28">
        <v>10</v>
      </c>
      <c r="K193" s="28">
        <v>0</v>
      </c>
      <c r="L193" s="28">
        <v>10</v>
      </c>
      <c r="M193" s="8">
        <v>8</v>
      </c>
      <c r="N193" s="8">
        <v>0</v>
      </c>
      <c r="O193" s="27">
        <v>10</v>
      </c>
      <c r="P193" s="27">
        <v>10</v>
      </c>
      <c r="Q193" s="27">
        <v>10</v>
      </c>
      <c r="R193" s="27">
        <v>10</v>
      </c>
      <c r="S193" s="27">
        <v>10</v>
      </c>
      <c r="T193" s="25">
        <f t="shared" si="10"/>
        <v>18</v>
      </c>
      <c r="U193" s="35">
        <f t="shared" si="11"/>
        <v>48</v>
      </c>
      <c r="V193" s="36">
        <f t="shared" si="12"/>
        <v>20</v>
      </c>
      <c r="W193" s="36">
        <f t="shared" si="13"/>
        <v>30</v>
      </c>
      <c r="X193" s="36">
        <f t="shared" si="14"/>
        <v>116</v>
      </c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ht="24" hidden="1">
      <c r="A194" s="8">
        <v>190</v>
      </c>
      <c r="B194" s="65" t="s">
        <v>9</v>
      </c>
      <c r="C194" s="15" t="s">
        <v>797</v>
      </c>
      <c r="D194" s="30">
        <v>3</v>
      </c>
      <c r="E194" s="30">
        <v>3</v>
      </c>
      <c r="F194" s="30">
        <v>4</v>
      </c>
      <c r="G194" s="30">
        <v>0</v>
      </c>
      <c r="H194" s="28">
        <v>5</v>
      </c>
      <c r="I194" s="28">
        <v>5</v>
      </c>
      <c r="J194" s="28">
        <v>5</v>
      </c>
      <c r="K194" s="28">
        <v>0</v>
      </c>
      <c r="L194" s="28">
        <v>5</v>
      </c>
      <c r="M194" s="8">
        <v>5</v>
      </c>
      <c r="N194" s="8">
        <v>0</v>
      </c>
      <c r="O194" s="27">
        <v>10</v>
      </c>
      <c r="P194" s="27">
        <v>10</v>
      </c>
      <c r="Q194" s="27">
        <v>10</v>
      </c>
      <c r="R194" s="27">
        <v>10</v>
      </c>
      <c r="S194" s="27">
        <v>10</v>
      </c>
      <c r="T194" s="25">
        <f t="shared" si="10"/>
        <v>10</v>
      </c>
      <c r="U194" s="35">
        <f t="shared" si="11"/>
        <v>25</v>
      </c>
      <c r="V194" s="36">
        <f t="shared" si="12"/>
        <v>20</v>
      </c>
      <c r="W194" s="36">
        <f t="shared" si="13"/>
        <v>30</v>
      </c>
      <c r="X194" s="36">
        <f t="shared" si="14"/>
        <v>85</v>
      </c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ht="24" hidden="1">
      <c r="A195" s="8">
        <v>191</v>
      </c>
      <c r="B195" s="68" t="s">
        <v>10</v>
      </c>
      <c r="C195" s="15" t="s">
        <v>798</v>
      </c>
      <c r="D195" s="30">
        <v>4</v>
      </c>
      <c r="E195" s="30">
        <v>0</v>
      </c>
      <c r="F195" s="30">
        <v>3</v>
      </c>
      <c r="G195" s="30">
        <v>0</v>
      </c>
      <c r="H195" s="28">
        <v>0</v>
      </c>
      <c r="I195" s="28">
        <v>3</v>
      </c>
      <c r="J195" s="28">
        <v>1</v>
      </c>
      <c r="K195" s="28">
        <v>0</v>
      </c>
      <c r="L195" s="28">
        <v>3</v>
      </c>
      <c r="M195" s="8">
        <v>2</v>
      </c>
      <c r="N195" s="8">
        <v>0</v>
      </c>
      <c r="O195" s="27">
        <v>9.77</v>
      </c>
      <c r="P195" s="27">
        <v>9.32</v>
      </c>
      <c r="Q195" s="27">
        <v>7.27</v>
      </c>
      <c r="R195" s="27">
        <v>9.77</v>
      </c>
      <c r="S195" s="27">
        <v>9.77</v>
      </c>
      <c r="T195" s="25">
        <f t="shared" si="10"/>
        <v>7</v>
      </c>
      <c r="U195" s="35">
        <f t="shared" si="11"/>
        <v>9</v>
      </c>
      <c r="V195" s="36">
        <f t="shared" si="12"/>
        <v>19.09</v>
      </c>
      <c r="W195" s="36">
        <f t="shared" si="13"/>
        <v>26.81</v>
      </c>
      <c r="X195" s="36">
        <f t="shared" si="14"/>
        <v>61.900000000000006</v>
      </c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ht="48" hidden="1">
      <c r="A196" s="8">
        <v>192</v>
      </c>
      <c r="B196" s="68" t="s">
        <v>799</v>
      </c>
      <c r="C196" s="15" t="s">
        <v>800</v>
      </c>
      <c r="D196" s="30">
        <v>5</v>
      </c>
      <c r="E196" s="30">
        <v>4</v>
      </c>
      <c r="F196" s="30">
        <v>3</v>
      </c>
      <c r="G196" s="30">
        <v>0</v>
      </c>
      <c r="H196" s="28">
        <v>4</v>
      </c>
      <c r="I196" s="28">
        <v>6</v>
      </c>
      <c r="J196" s="28">
        <v>3</v>
      </c>
      <c r="K196" s="28">
        <v>0</v>
      </c>
      <c r="L196" s="28">
        <v>3</v>
      </c>
      <c r="M196" s="8">
        <v>3</v>
      </c>
      <c r="N196" s="8">
        <v>0</v>
      </c>
      <c r="O196" s="27">
        <v>10</v>
      </c>
      <c r="P196" s="27">
        <v>10</v>
      </c>
      <c r="Q196" s="27">
        <v>10</v>
      </c>
      <c r="R196" s="27">
        <v>10</v>
      </c>
      <c r="S196" s="27">
        <v>10</v>
      </c>
      <c r="T196" s="25">
        <f t="shared" si="10"/>
        <v>12</v>
      </c>
      <c r="U196" s="35">
        <f t="shared" si="11"/>
        <v>19</v>
      </c>
      <c r="V196" s="36">
        <f t="shared" si="12"/>
        <v>20</v>
      </c>
      <c r="W196" s="36">
        <f t="shared" si="13"/>
        <v>30</v>
      </c>
      <c r="X196" s="36">
        <f t="shared" si="14"/>
        <v>81</v>
      </c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ht="36" hidden="1">
      <c r="A197" s="8">
        <v>193</v>
      </c>
      <c r="B197" s="68" t="s">
        <v>11</v>
      </c>
      <c r="C197" s="15" t="s">
        <v>801</v>
      </c>
      <c r="D197" s="30">
        <v>8</v>
      </c>
      <c r="E197" s="30">
        <v>8</v>
      </c>
      <c r="F197" s="30">
        <v>4</v>
      </c>
      <c r="G197" s="30">
        <v>0</v>
      </c>
      <c r="H197" s="28">
        <v>7</v>
      </c>
      <c r="I197" s="28">
        <v>6</v>
      </c>
      <c r="J197" s="28">
        <v>5</v>
      </c>
      <c r="K197" s="28">
        <v>1</v>
      </c>
      <c r="L197" s="28">
        <v>5</v>
      </c>
      <c r="M197" s="8">
        <v>2</v>
      </c>
      <c r="N197" s="8">
        <v>0</v>
      </c>
      <c r="O197" s="27">
        <v>10</v>
      </c>
      <c r="P197" s="27">
        <v>10</v>
      </c>
      <c r="Q197" s="27">
        <v>10</v>
      </c>
      <c r="R197" s="27">
        <v>10</v>
      </c>
      <c r="S197" s="27">
        <v>10</v>
      </c>
      <c r="T197" s="25">
        <f t="shared" si="10"/>
        <v>20</v>
      </c>
      <c r="U197" s="35">
        <f t="shared" si="11"/>
        <v>26</v>
      </c>
      <c r="V197" s="36">
        <f t="shared" si="12"/>
        <v>20</v>
      </c>
      <c r="W197" s="36">
        <f t="shared" si="13"/>
        <v>30</v>
      </c>
      <c r="X197" s="36">
        <f t="shared" si="14"/>
        <v>96</v>
      </c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ht="48" hidden="1">
      <c r="A198" s="8">
        <v>194</v>
      </c>
      <c r="B198" s="68" t="s">
        <v>12</v>
      </c>
      <c r="C198" s="15" t="s">
        <v>802</v>
      </c>
      <c r="D198" s="30">
        <v>9</v>
      </c>
      <c r="E198" s="30">
        <v>10</v>
      </c>
      <c r="F198" s="30">
        <v>6</v>
      </c>
      <c r="G198" s="30">
        <v>0</v>
      </c>
      <c r="H198" s="28">
        <v>8</v>
      </c>
      <c r="I198" s="28">
        <v>7</v>
      </c>
      <c r="J198" s="28">
        <v>7</v>
      </c>
      <c r="K198" s="28">
        <v>0</v>
      </c>
      <c r="L198" s="28">
        <v>5</v>
      </c>
      <c r="M198" s="8">
        <v>5</v>
      </c>
      <c r="N198" s="8">
        <v>0</v>
      </c>
      <c r="O198" s="27">
        <v>10</v>
      </c>
      <c r="P198" s="27">
        <v>10</v>
      </c>
      <c r="Q198" s="27">
        <v>9.23</v>
      </c>
      <c r="R198" s="27">
        <v>9.9</v>
      </c>
      <c r="S198" s="27">
        <v>10</v>
      </c>
      <c r="T198" s="25">
        <f t="shared" ref="T198:T257" si="15">D198+E198+F198+G198</f>
        <v>25</v>
      </c>
      <c r="U198" s="35">
        <f t="shared" ref="U198:U257" si="16">H198+I198+J198+K198+L198+M198+N198</f>
        <v>32</v>
      </c>
      <c r="V198" s="36">
        <f t="shared" ref="V198:V257" si="17">O198+P198</f>
        <v>20</v>
      </c>
      <c r="W198" s="36">
        <f t="shared" ref="W198:W257" si="18">Q198+R198+S198</f>
        <v>29.130000000000003</v>
      </c>
      <c r="X198" s="36">
        <f t="shared" ref="X198:X257" si="19">T198+U198+V198+W198</f>
        <v>106.13</v>
      </c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ht="36" hidden="1">
      <c r="A199" s="8">
        <v>195</v>
      </c>
      <c r="B199" s="68" t="s">
        <v>13</v>
      </c>
      <c r="C199" s="15" t="s">
        <v>803</v>
      </c>
      <c r="D199" s="30">
        <v>7</v>
      </c>
      <c r="E199" s="30">
        <v>6</v>
      </c>
      <c r="F199" s="30">
        <v>7</v>
      </c>
      <c r="G199" s="30">
        <v>1</v>
      </c>
      <c r="H199" s="28">
        <v>8</v>
      </c>
      <c r="I199" s="28">
        <v>8</v>
      </c>
      <c r="J199" s="28">
        <v>8</v>
      </c>
      <c r="K199" s="28">
        <v>0</v>
      </c>
      <c r="L199" s="28">
        <v>5</v>
      </c>
      <c r="M199" s="8">
        <v>5</v>
      </c>
      <c r="N199" s="8">
        <v>0</v>
      </c>
      <c r="O199" s="27">
        <v>9.7799999999999994</v>
      </c>
      <c r="P199" s="27">
        <v>9.67</v>
      </c>
      <c r="Q199" s="27">
        <v>9.17</v>
      </c>
      <c r="R199" s="27">
        <v>9.67</v>
      </c>
      <c r="S199" s="27">
        <v>9.39</v>
      </c>
      <c r="T199" s="25">
        <f t="shared" si="15"/>
        <v>21</v>
      </c>
      <c r="U199" s="35">
        <f t="shared" si="16"/>
        <v>34</v>
      </c>
      <c r="V199" s="36">
        <f t="shared" si="17"/>
        <v>19.45</v>
      </c>
      <c r="W199" s="36">
        <f t="shared" si="18"/>
        <v>28.23</v>
      </c>
      <c r="X199" s="36">
        <f t="shared" si="19"/>
        <v>102.68</v>
      </c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ht="36" hidden="1">
      <c r="A200" s="8">
        <v>196</v>
      </c>
      <c r="B200" s="65" t="s">
        <v>14</v>
      </c>
      <c r="C200" s="15" t="s">
        <v>804</v>
      </c>
      <c r="D200" s="30">
        <v>6</v>
      </c>
      <c r="E200" s="30">
        <v>3</v>
      </c>
      <c r="F200" s="30">
        <v>8</v>
      </c>
      <c r="G200" s="30">
        <v>0</v>
      </c>
      <c r="H200" s="28">
        <v>10</v>
      </c>
      <c r="I200" s="28">
        <v>10</v>
      </c>
      <c r="J200" s="28">
        <v>10</v>
      </c>
      <c r="K200" s="28">
        <v>0</v>
      </c>
      <c r="L200" s="28">
        <v>5</v>
      </c>
      <c r="M200" s="8">
        <v>5</v>
      </c>
      <c r="N200" s="8">
        <v>7</v>
      </c>
      <c r="O200" s="27">
        <v>9.74</v>
      </c>
      <c r="P200" s="27">
        <v>9.74</v>
      </c>
      <c r="Q200" s="27">
        <v>9.94</v>
      </c>
      <c r="R200" s="27">
        <v>9.94</v>
      </c>
      <c r="S200" s="27">
        <v>9.94</v>
      </c>
      <c r="T200" s="25">
        <f t="shared" si="15"/>
        <v>17</v>
      </c>
      <c r="U200" s="35">
        <f t="shared" si="16"/>
        <v>47</v>
      </c>
      <c r="V200" s="36">
        <f t="shared" si="17"/>
        <v>19.48</v>
      </c>
      <c r="W200" s="36">
        <f t="shared" si="18"/>
        <v>29.82</v>
      </c>
      <c r="X200" s="36">
        <f t="shared" si="19"/>
        <v>113.30000000000001</v>
      </c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ht="36" hidden="1">
      <c r="A201" s="8">
        <v>197</v>
      </c>
      <c r="B201" s="65" t="s">
        <v>15</v>
      </c>
      <c r="C201" s="15" t="s">
        <v>805</v>
      </c>
      <c r="D201" s="30">
        <v>9</v>
      </c>
      <c r="E201" s="30">
        <v>8</v>
      </c>
      <c r="F201" s="30">
        <v>8</v>
      </c>
      <c r="G201" s="30">
        <v>1</v>
      </c>
      <c r="H201" s="28">
        <v>10</v>
      </c>
      <c r="I201" s="28">
        <v>10</v>
      </c>
      <c r="J201" s="28">
        <v>10</v>
      </c>
      <c r="K201" s="28">
        <v>0</v>
      </c>
      <c r="L201" s="28">
        <v>10</v>
      </c>
      <c r="M201" s="8">
        <v>10</v>
      </c>
      <c r="N201" s="8">
        <v>10</v>
      </c>
      <c r="O201" s="27">
        <v>10</v>
      </c>
      <c r="P201" s="27">
        <v>10</v>
      </c>
      <c r="Q201" s="27">
        <v>10</v>
      </c>
      <c r="R201" s="27">
        <v>10</v>
      </c>
      <c r="S201" s="27">
        <v>10</v>
      </c>
      <c r="T201" s="25">
        <f t="shared" si="15"/>
        <v>26</v>
      </c>
      <c r="U201" s="35">
        <f t="shared" si="16"/>
        <v>60</v>
      </c>
      <c r="V201" s="36">
        <f t="shared" si="17"/>
        <v>20</v>
      </c>
      <c r="W201" s="36">
        <f t="shared" si="18"/>
        <v>30</v>
      </c>
      <c r="X201" s="36">
        <f t="shared" si="19"/>
        <v>136</v>
      </c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 ht="24" hidden="1">
      <c r="A202" s="8">
        <v>198</v>
      </c>
      <c r="B202" s="65" t="s">
        <v>16</v>
      </c>
      <c r="C202" s="15" t="s">
        <v>806</v>
      </c>
      <c r="D202" s="30">
        <v>6</v>
      </c>
      <c r="E202" s="30">
        <v>6</v>
      </c>
      <c r="F202" s="30">
        <v>4</v>
      </c>
      <c r="G202" s="30">
        <v>0</v>
      </c>
      <c r="H202" s="28">
        <v>6</v>
      </c>
      <c r="I202" s="28">
        <v>5</v>
      </c>
      <c r="J202" s="28">
        <v>5</v>
      </c>
      <c r="K202" s="28">
        <v>0</v>
      </c>
      <c r="L202" s="28">
        <v>1</v>
      </c>
      <c r="M202" s="8">
        <v>2</v>
      </c>
      <c r="N202" s="8">
        <v>0</v>
      </c>
      <c r="O202" s="27">
        <v>10</v>
      </c>
      <c r="P202" s="27">
        <v>10</v>
      </c>
      <c r="Q202" s="27">
        <v>9.44</v>
      </c>
      <c r="R202" s="27">
        <v>10</v>
      </c>
      <c r="S202" s="27">
        <v>10</v>
      </c>
      <c r="T202" s="25">
        <f t="shared" si="15"/>
        <v>16</v>
      </c>
      <c r="U202" s="35">
        <f t="shared" si="16"/>
        <v>19</v>
      </c>
      <c r="V202" s="36">
        <f t="shared" si="17"/>
        <v>20</v>
      </c>
      <c r="W202" s="36">
        <f t="shared" si="18"/>
        <v>29.439999999999998</v>
      </c>
      <c r="X202" s="36">
        <f t="shared" si="19"/>
        <v>84.44</v>
      </c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 ht="24" hidden="1">
      <c r="A203" s="8">
        <v>199</v>
      </c>
      <c r="B203" s="68" t="s">
        <v>17</v>
      </c>
      <c r="C203" s="15" t="s">
        <v>807</v>
      </c>
      <c r="D203" s="30">
        <v>5</v>
      </c>
      <c r="E203" s="30">
        <v>8</v>
      </c>
      <c r="F203" s="30">
        <v>3</v>
      </c>
      <c r="G203" s="30">
        <v>0</v>
      </c>
      <c r="H203" s="28">
        <v>5</v>
      </c>
      <c r="I203" s="28">
        <v>6</v>
      </c>
      <c r="J203" s="28">
        <v>5</v>
      </c>
      <c r="K203" s="28">
        <v>0</v>
      </c>
      <c r="L203" s="28">
        <v>1</v>
      </c>
      <c r="M203" s="8">
        <v>2</v>
      </c>
      <c r="N203" s="8">
        <v>0</v>
      </c>
      <c r="O203" s="27">
        <v>10</v>
      </c>
      <c r="P203" s="27">
        <v>10</v>
      </c>
      <c r="Q203" s="27">
        <v>9.41</v>
      </c>
      <c r="R203" s="27">
        <v>10</v>
      </c>
      <c r="S203" s="27">
        <v>10</v>
      </c>
      <c r="T203" s="25">
        <f t="shared" si="15"/>
        <v>16</v>
      </c>
      <c r="U203" s="35">
        <f t="shared" si="16"/>
        <v>19</v>
      </c>
      <c r="V203" s="36">
        <f t="shared" si="17"/>
        <v>20</v>
      </c>
      <c r="W203" s="36">
        <f t="shared" si="18"/>
        <v>29.41</v>
      </c>
      <c r="X203" s="36">
        <f t="shared" si="19"/>
        <v>84.41</v>
      </c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 ht="24" hidden="1">
      <c r="A204" s="8">
        <v>200</v>
      </c>
      <c r="B204" s="68" t="s">
        <v>18</v>
      </c>
      <c r="C204" s="15" t="s">
        <v>808</v>
      </c>
      <c r="D204" s="30">
        <v>5</v>
      </c>
      <c r="E204" s="30">
        <v>8</v>
      </c>
      <c r="F204" s="30">
        <v>3</v>
      </c>
      <c r="G204" s="30">
        <v>0</v>
      </c>
      <c r="H204" s="28">
        <v>5</v>
      </c>
      <c r="I204" s="28">
        <v>5</v>
      </c>
      <c r="J204" s="28">
        <v>5</v>
      </c>
      <c r="K204" s="28">
        <v>0</v>
      </c>
      <c r="L204" s="28">
        <v>1</v>
      </c>
      <c r="M204" s="8">
        <v>2</v>
      </c>
      <c r="N204" s="8">
        <v>0</v>
      </c>
      <c r="O204" s="27">
        <v>9.68</v>
      </c>
      <c r="P204" s="27">
        <v>9.36</v>
      </c>
      <c r="Q204" s="27">
        <v>7.42</v>
      </c>
      <c r="R204" s="27">
        <v>9.36</v>
      </c>
      <c r="S204" s="27">
        <v>9.0299999999999994</v>
      </c>
      <c r="T204" s="25">
        <f t="shared" si="15"/>
        <v>16</v>
      </c>
      <c r="U204" s="35">
        <f t="shared" si="16"/>
        <v>18</v>
      </c>
      <c r="V204" s="36">
        <f t="shared" si="17"/>
        <v>19.04</v>
      </c>
      <c r="W204" s="36">
        <f t="shared" si="18"/>
        <v>25.810000000000002</v>
      </c>
      <c r="X204" s="36">
        <f t="shared" si="19"/>
        <v>78.849999999999994</v>
      </c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 ht="24" hidden="1">
      <c r="A205" s="8">
        <v>201</v>
      </c>
      <c r="B205" s="68" t="s">
        <v>19</v>
      </c>
      <c r="C205" s="15" t="s">
        <v>809</v>
      </c>
      <c r="D205" s="30">
        <v>7</v>
      </c>
      <c r="E205" s="30">
        <v>9</v>
      </c>
      <c r="F205" s="30">
        <v>3</v>
      </c>
      <c r="G205" s="30">
        <v>0</v>
      </c>
      <c r="H205" s="28">
        <v>6</v>
      </c>
      <c r="I205" s="28">
        <v>5</v>
      </c>
      <c r="J205" s="28">
        <v>5</v>
      </c>
      <c r="K205" s="28">
        <v>0</v>
      </c>
      <c r="L205" s="28">
        <v>1</v>
      </c>
      <c r="M205" s="8">
        <v>2</v>
      </c>
      <c r="N205" s="8">
        <v>0</v>
      </c>
      <c r="O205" s="27">
        <v>10</v>
      </c>
      <c r="P205" s="27">
        <v>10</v>
      </c>
      <c r="Q205" s="27">
        <v>9.43</v>
      </c>
      <c r="R205" s="27">
        <v>10</v>
      </c>
      <c r="S205" s="27">
        <v>10</v>
      </c>
      <c r="T205" s="25">
        <f t="shared" si="15"/>
        <v>19</v>
      </c>
      <c r="U205" s="35">
        <f t="shared" si="16"/>
        <v>19</v>
      </c>
      <c r="V205" s="36">
        <f t="shared" si="17"/>
        <v>20</v>
      </c>
      <c r="W205" s="36">
        <f t="shared" si="18"/>
        <v>29.43</v>
      </c>
      <c r="X205" s="36">
        <f t="shared" si="19"/>
        <v>87.43</v>
      </c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 ht="24" hidden="1">
      <c r="A206" s="8">
        <v>202</v>
      </c>
      <c r="B206" s="68" t="s">
        <v>20</v>
      </c>
      <c r="C206" s="15" t="s">
        <v>810</v>
      </c>
      <c r="D206" s="30">
        <v>7</v>
      </c>
      <c r="E206" s="30">
        <v>8</v>
      </c>
      <c r="F206" s="30">
        <v>4</v>
      </c>
      <c r="G206" s="30">
        <v>0</v>
      </c>
      <c r="H206" s="28">
        <v>8</v>
      </c>
      <c r="I206" s="28">
        <v>8</v>
      </c>
      <c r="J206" s="28">
        <v>8</v>
      </c>
      <c r="K206" s="28">
        <v>0</v>
      </c>
      <c r="L206" s="28">
        <v>5</v>
      </c>
      <c r="M206" s="8">
        <v>3</v>
      </c>
      <c r="N206" s="8">
        <v>0</v>
      </c>
      <c r="O206" s="27">
        <v>10</v>
      </c>
      <c r="P206" s="27">
        <v>10</v>
      </c>
      <c r="Q206" s="27">
        <v>10</v>
      </c>
      <c r="R206" s="27">
        <v>10</v>
      </c>
      <c r="S206" s="27">
        <v>10</v>
      </c>
      <c r="T206" s="25">
        <f t="shared" si="15"/>
        <v>19</v>
      </c>
      <c r="U206" s="35">
        <f t="shared" si="16"/>
        <v>32</v>
      </c>
      <c r="V206" s="36">
        <f t="shared" si="17"/>
        <v>20</v>
      </c>
      <c r="W206" s="36">
        <f t="shared" si="18"/>
        <v>30</v>
      </c>
      <c r="X206" s="36">
        <f t="shared" si="19"/>
        <v>101</v>
      </c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ht="36" hidden="1">
      <c r="A207" s="8">
        <v>203</v>
      </c>
      <c r="B207" s="65" t="s">
        <v>21</v>
      </c>
      <c r="C207" s="15" t="s">
        <v>811</v>
      </c>
      <c r="D207" s="30">
        <v>10</v>
      </c>
      <c r="E207" s="30">
        <v>10</v>
      </c>
      <c r="F207" s="30">
        <v>6</v>
      </c>
      <c r="G207" s="30">
        <v>0</v>
      </c>
      <c r="H207" s="28">
        <v>9</v>
      </c>
      <c r="I207" s="28">
        <v>10</v>
      </c>
      <c r="J207" s="28">
        <v>9</v>
      </c>
      <c r="K207" s="28">
        <v>10</v>
      </c>
      <c r="L207" s="28">
        <v>10</v>
      </c>
      <c r="M207" s="8">
        <v>10</v>
      </c>
      <c r="N207" s="8">
        <v>10</v>
      </c>
      <c r="O207" s="27">
        <v>10</v>
      </c>
      <c r="P207" s="27">
        <v>10</v>
      </c>
      <c r="Q207" s="27">
        <v>10</v>
      </c>
      <c r="R207" s="27">
        <v>10</v>
      </c>
      <c r="S207" s="27">
        <v>10</v>
      </c>
      <c r="T207" s="25">
        <f t="shared" si="15"/>
        <v>26</v>
      </c>
      <c r="U207" s="35">
        <f t="shared" si="16"/>
        <v>68</v>
      </c>
      <c r="V207" s="36">
        <f t="shared" si="17"/>
        <v>20</v>
      </c>
      <c r="W207" s="36">
        <f t="shared" si="18"/>
        <v>30</v>
      </c>
      <c r="X207" s="36">
        <f t="shared" si="19"/>
        <v>144</v>
      </c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ht="36" hidden="1">
      <c r="A208" s="8">
        <v>204</v>
      </c>
      <c r="B208" s="65" t="s">
        <v>22</v>
      </c>
      <c r="C208" s="15" t="s">
        <v>812</v>
      </c>
      <c r="D208" s="30">
        <v>10</v>
      </c>
      <c r="E208" s="30">
        <v>7</v>
      </c>
      <c r="F208" s="30">
        <v>6</v>
      </c>
      <c r="G208" s="30">
        <v>0</v>
      </c>
      <c r="H208" s="28">
        <v>9</v>
      </c>
      <c r="I208" s="28">
        <v>10</v>
      </c>
      <c r="J208" s="28">
        <v>10</v>
      </c>
      <c r="K208" s="28">
        <v>10</v>
      </c>
      <c r="L208" s="28">
        <v>10</v>
      </c>
      <c r="M208" s="8">
        <v>10</v>
      </c>
      <c r="N208" s="8">
        <v>10</v>
      </c>
      <c r="O208" s="27">
        <v>9.8000000000000007</v>
      </c>
      <c r="P208" s="27">
        <v>9.84</v>
      </c>
      <c r="Q208" s="27">
        <v>9.48</v>
      </c>
      <c r="R208" s="27">
        <v>9.8800000000000008</v>
      </c>
      <c r="S208" s="27">
        <v>9.76</v>
      </c>
      <c r="T208" s="25">
        <f t="shared" si="15"/>
        <v>23</v>
      </c>
      <c r="U208" s="35">
        <f t="shared" si="16"/>
        <v>69</v>
      </c>
      <c r="V208" s="36">
        <f t="shared" si="17"/>
        <v>19.64</v>
      </c>
      <c r="W208" s="36">
        <f t="shared" si="18"/>
        <v>29.119999999999997</v>
      </c>
      <c r="X208" s="36">
        <f t="shared" si="19"/>
        <v>140.76</v>
      </c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ht="36" hidden="1">
      <c r="A209" s="8">
        <v>205</v>
      </c>
      <c r="B209" s="65" t="s">
        <v>23</v>
      </c>
      <c r="C209" s="15" t="s">
        <v>813</v>
      </c>
      <c r="D209" s="30">
        <v>10</v>
      </c>
      <c r="E209" s="30">
        <v>10</v>
      </c>
      <c r="F209" s="30">
        <v>10</v>
      </c>
      <c r="G209" s="30">
        <v>2</v>
      </c>
      <c r="H209" s="28">
        <v>10</v>
      </c>
      <c r="I209" s="28">
        <v>10</v>
      </c>
      <c r="J209" s="28">
        <v>10</v>
      </c>
      <c r="K209" s="28">
        <v>10</v>
      </c>
      <c r="L209" s="28">
        <v>10</v>
      </c>
      <c r="M209" s="8">
        <v>10</v>
      </c>
      <c r="N209" s="8">
        <v>10</v>
      </c>
      <c r="O209" s="27">
        <v>9.58</v>
      </c>
      <c r="P209" s="27">
        <v>9.74</v>
      </c>
      <c r="Q209" s="27">
        <v>9.16</v>
      </c>
      <c r="R209" s="27">
        <v>9.74</v>
      </c>
      <c r="S209" s="27">
        <v>9.68</v>
      </c>
      <c r="T209" s="25">
        <f t="shared" si="15"/>
        <v>32</v>
      </c>
      <c r="U209" s="35">
        <f t="shared" si="16"/>
        <v>70</v>
      </c>
      <c r="V209" s="36">
        <f t="shared" si="17"/>
        <v>19.32</v>
      </c>
      <c r="W209" s="36">
        <f t="shared" si="18"/>
        <v>28.58</v>
      </c>
      <c r="X209" s="36">
        <f t="shared" si="19"/>
        <v>149.89999999999998</v>
      </c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ht="24" hidden="1">
      <c r="A210" s="8">
        <v>206</v>
      </c>
      <c r="B210" s="65" t="s">
        <v>24</v>
      </c>
      <c r="C210" s="15" t="s">
        <v>814</v>
      </c>
      <c r="D210" s="30">
        <v>7</v>
      </c>
      <c r="E210" s="30">
        <v>7</v>
      </c>
      <c r="F210" s="30">
        <v>4</v>
      </c>
      <c r="G210" s="30">
        <v>0</v>
      </c>
      <c r="H210" s="28">
        <v>1</v>
      </c>
      <c r="I210" s="28">
        <v>5</v>
      </c>
      <c r="J210" s="28">
        <v>1</v>
      </c>
      <c r="K210" s="28">
        <v>0</v>
      </c>
      <c r="L210" s="28">
        <v>1</v>
      </c>
      <c r="M210" s="8">
        <v>4</v>
      </c>
      <c r="N210" s="8">
        <v>0</v>
      </c>
      <c r="O210" s="27">
        <v>10</v>
      </c>
      <c r="P210" s="27">
        <v>10</v>
      </c>
      <c r="Q210" s="27">
        <v>10</v>
      </c>
      <c r="R210" s="27">
        <v>10</v>
      </c>
      <c r="S210" s="27">
        <v>10</v>
      </c>
      <c r="T210" s="25">
        <f t="shared" si="15"/>
        <v>18</v>
      </c>
      <c r="U210" s="35">
        <f t="shared" si="16"/>
        <v>12</v>
      </c>
      <c r="V210" s="36">
        <f t="shared" si="17"/>
        <v>20</v>
      </c>
      <c r="W210" s="36">
        <f t="shared" si="18"/>
        <v>30</v>
      </c>
      <c r="X210" s="36">
        <f t="shared" si="19"/>
        <v>80</v>
      </c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ht="36" hidden="1">
      <c r="A211" s="8">
        <v>207</v>
      </c>
      <c r="B211" s="65" t="s">
        <v>25</v>
      </c>
      <c r="C211" s="15" t="s">
        <v>815</v>
      </c>
      <c r="D211" s="30">
        <v>3</v>
      </c>
      <c r="E211" s="30">
        <v>3</v>
      </c>
      <c r="F211" s="30">
        <v>3</v>
      </c>
      <c r="G211" s="30">
        <v>0</v>
      </c>
      <c r="H211" s="28">
        <v>2</v>
      </c>
      <c r="I211" s="28">
        <v>3</v>
      </c>
      <c r="J211" s="28">
        <v>2</v>
      </c>
      <c r="K211" s="28">
        <v>0</v>
      </c>
      <c r="L211" s="28">
        <v>1</v>
      </c>
      <c r="M211" s="8">
        <v>4</v>
      </c>
      <c r="N211" s="8">
        <v>0</v>
      </c>
      <c r="O211" s="27">
        <v>10</v>
      </c>
      <c r="P211" s="27">
        <v>10</v>
      </c>
      <c r="Q211" s="27">
        <v>10</v>
      </c>
      <c r="R211" s="27">
        <v>10</v>
      </c>
      <c r="S211" s="27">
        <v>10</v>
      </c>
      <c r="T211" s="25">
        <f t="shared" si="15"/>
        <v>9</v>
      </c>
      <c r="U211" s="35">
        <f t="shared" si="16"/>
        <v>12</v>
      </c>
      <c r="V211" s="36">
        <f t="shared" si="17"/>
        <v>20</v>
      </c>
      <c r="W211" s="36">
        <f t="shared" si="18"/>
        <v>30</v>
      </c>
      <c r="X211" s="36">
        <f t="shared" si="19"/>
        <v>71</v>
      </c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ht="24" hidden="1">
      <c r="A212" s="8">
        <v>208</v>
      </c>
      <c r="B212" s="65" t="s">
        <v>26</v>
      </c>
      <c r="C212" s="15" t="s">
        <v>816</v>
      </c>
      <c r="D212" s="30">
        <v>8</v>
      </c>
      <c r="E212" s="30">
        <v>10</v>
      </c>
      <c r="F212" s="30">
        <v>6</v>
      </c>
      <c r="G212" s="30">
        <v>0</v>
      </c>
      <c r="H212" s="28">
        <v>1</v>
      </c>
      <c r="I212" s="28">
        <v>4</v>
      </c>
      <c r="J212" s="28">
        <v>1</v>
      </c>
      <c r="K212" s="28">
        <v>0</v>
      </c>
      <c r="L212" s="28">
        <v>1</v>
      </c>
      <c r="M212" s="8">
        <v>4</v>
      </c>
      <c r="N212" s="8">
        <v>0</v>
      </c>
      <c r="O212" s="27">
        <v>10</v>
      </c>
      <c r="P212" s="27">
        <v>10</v>
      </c>
      <c r="Q212" s="27">
        <v>10</v>
      </c>
      <c r="R212" s="27">
        <v>10</v>
      </c>
      <c r="S212" s="27">
        <v>10</v>
      </c>
      <c r="T212" s="25">
        <f t="shared" si="15"/>
        <v>24</v>
      </c>
      <c r="U212" s="35">
        <f t="shared" si="16"/>
        <v>11</v>
      </c>
      <c r="V212" s="36">
        <f t="shared" si="17"/>
        <v>20</v>
      </c>
      <c r="W212" s="36">
        <f t="shared" si="18"/>
        <v>30</v>
      </c>
      <c r="X212" s="36">
        <f t="shared" si="19"/>
        <v>85</v>
      </c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ht="24" hidden="1">
      <c r="A213" s="8">
        <v>209</v>
      </c>
      <c r="B213" s="65" t="s">
        <v>27</v>
      </c>
      <c r="C213" s="15" t="s">
        <v>817</v>
      </c>
      <c r="D213" s="30">
        <v>6</v>
      </c>
      <c r="E213" s="30">
        <v>4</v>
      </c>
      <c r="F213" s="30">
        <v>7</v>
      </c>
      <c r="G213" s="30">
        <v>0</v>
      </c>
      <c r="H213" s="28">
        <v>0</v>
      </c>
      <c r="I213" s="28">
        <v>4</v>
      </c>
      <c r="J213" s="28">
        <v>1</v>
      </c>
      <c r="K213" s="28">
        <v>0</v>
      </c>
      <c r="L213" s="28">
        <v>1</v>
      </c>
      <c r="M213" s="8">
        <v>2</v>
      </c>
      <c r="N213" s="8">
        <v>0</v>
      </c>
      <c r="O213" s="27">
        <v>10</v>
      </c>
      <c r="P213" s="27">
        <v>10</v>
      </c>
      <c r="Q213" s="27">
        <v>9.8699999999999992</v>
      </c>
      <c r="R213" s="27">
        <v>10</v>
      </c>
      <c r="S213" s="27">
        <v>10</v>
      </c>
      <c r="T213" s="25">
        <f t="shared" si="15"/>
        <v>17</v>
      </c>
      <c r="U213" s="35">
        <f t="shared" si="16"/>
        <v>8</v>
      </c>
      <c r="V213" s="36">
        <f t="shared" si="17"/>
        <v>20</v>
      </c>
      <c r="W213" s="36">
        <f t="shared" si="18"/>
        <v>29.869999999999997</v>
      </c>
      <c r="X213" s="36">
        <f t="shared" si="19"/>
        <v>74.87</v>
      </c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ht="36" hidden="1">
      <c r="A214" s="8">
        <v>210</v>
      </c>
      <c r="B214" s="65" t="s">
        <v>28</v>
      </c>
      <c r="C214" s="15" t="s">
        <v>818</v>
      </c>
      <c r="D214" s="30">
        <v>7</v>
      </c>
      <c r="E214" s="30">
        <v>1</v>
      </c>
      <c r="F214" s="30">
        <v>6</v>
      </c>
      <c r="G214" s="30">
        <v>0</v>
      </c>
      <c r="H214" s="28">
        <v>1</v>
      </c>
      <c r="I214" s="28">
        <v>2</v>
      </c>
      <c r="J214" s="28">
        <v>1</v>
      </c>
      <c r="K214" s="28">
        <v>0</v>
      </c>
      <c r="L214" s="28">
        <v>1</v>
      </c>
      <c r="M214" s="8">
        <v>2</v>
      </c>
      <c r="N214" s="8">
        <v>0</v>
      </c>
      <c r="O214" s="27">
        <v>9.3800000000000008</v>
      </c>
      <c r="P214" s="27">
        <v>8.75</v>
      </c>
      <c r="Q214" s="27">
        <v>5.21</v>
      </c>
      <c r="R214" s="27">
        <v>9.7899999999999991</v>
      </c>
      <c r="S214" s="27">
        <v>7.29</v>
      </c>
      <c r="T214" s="25">
        <f t="shared" si="15"/>
        <v>14</v>
      </c>
      <c r="U214" s="35">
        <f t="shared" si="16"/>
        <v>7</v>
      </c>
      <c r="V214" s="36">
        <f t="shared" si="17"/>
        <v>18.130000000000003</v>
      </c>
      <c r="W214" s="36">
        <f t="shared" si="18"/>
        <v>22.29</v>
      </c>
      <c r="X214" s="36">
        <f t="shared" si="19"/>
        <v>61.42</v>
      </c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 ht="24" hidden="1">
      <c r="A215" s="8">
        <v>211</v>
      </c>
      <c r="B215" s="65" t="s">
        <v>29</v>
      </c>
      <c r="C215" s="15" t="s">
        <v>819</v>
      </c>
      <c r="D215" s="30">
        <v>10</v>
      </c>
      <c r="E215" s="30">
        <v>7</v>
      </c>
      <c r="F215" s="30">
        <v>6</v>
      </c>
      <c r="G215" s="30">
        <v>0</v>
      </c>
      <c r="H215" s="28">
        <v>1</v>
      </c>
      <c r="I215" s="28">
        <v>3</v>
      </c>
      <c r="J215" s="28">
        <v>2</v>
      </c>
      <c r="K215" s="28">
        <v>0</v>
      </c>
      <c r="L215" s="28">
        <v>1</v>
      </c>
      <c r="M215" s="8">
        <v>2</v>
      </c>
      <c r="N215" s="8">
        <v>2</v>
      </c>
      <c r="O215" s="27">
        <v>10</v>
      </c>
      <c r="P215" s="27">
        <v>10</v>
      </c>
      <c r="Q215" s="27">
        <v>10</v>
      </c>
      <c r="R215" s="27">
        <v>10</v>
      </c>
      <c r="S215" s="27">
        <v>10</v>
      </c>
      <c r="T215" s="25">
        <f t="shared" si="15"/>
        <v>23</v>
      </c>
      <c r="U215" s="35">
        <f t="shared" si="16"/>
        <v>11</v>
      </c>
      <c r="V215" s="36">
        <f t="shared" si="17"/>
        <v>20</v>
      </c>
      <c r="W215" s="36">
        <f t="shared" si="18"/>
        <v>30</v>
      </c>
      <c r="X215" s="36">
        <f t="shared" si="19"/>
        <v>84</v>
      </c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 ht="24" hidden="1">
      <c r="A216" s="8">
        <v>212</v>
      </c>
      <c r="B216" s="65" t="s">
        <v>30</v>
      </c>
      <c r="C216" s="15" t="s">
        <v>820</v>
      </c>
      <c r="D216" s="30">
        <v>2</v>
      </c>
      <c r="E216" s="30">
        <v>0</v>
      </c>
      <c r="F216" s="30">
        <v>3</v>
      </c>
      <c r="G216" s="30">
        <v>0</v>
      </c>
      <c r="H216" s="28">
        <v>1</v>
      </c>
      <c r="I216" s="28">
        <v>3</v>
      </c>
      <c r="J216" s="28">
        <v>2</v>
      </c>
      <c r="K216" s="28">
        <v>0</v>
      </c>
      <c r="L216" s="28">
        <v>1</v>
      </c>
      <c r="M216" s="8">
        <v>3</v>
      </c>
      <c r="N216" s="8">
        <v>0</v>
      </c>
      <c r="O216" s="27">
        <v>10</v>
      </c>
      <c r="P216" s="27">
        <v>10</v>
      </c>
      <c r="Q216" s="27">
        <v>9.49</v>
      </c>
      <c r="R216" s="27">
        <v>10</v>
      </c>
      <c r="S216" s="27">
        <v>10</v>
      </c>
      <c r="T216" s="25">
        <f t="shared" si="15"/>
        <v>5</v>
      </c>
      <c r="U216" s="35">
        <f t="shared" si="16"/>
        <v>10</v>
      </c>
      <c r="V216" s="36">
        <f t="shared" si="17"/>
        <v>20</v>
      </c>
      <c r="W216" s="36">
        <f t="shared" si="18"/>
        <v>29.490000000000002</v>
      </c>
      <c r="X216" s="36">
        <f t="shared" si="19"/>
        <v>64.490000000000009</v>
      </c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 ht="24" hidden="1">
      <c r="A217" s="8">
        <v>213</v>
      </c>
      <c r="B217" s="65" t="s">
        <v>31</v>
      </c>
      <c r="C217" s="15" t="s">
        <v>821</v>
      </c>
      <c r="D217" s="30">
        <v>6</v>
      </c>
      <c r="E217" s="30">
        <v>5</v>
      </c>
      <c r="F217" s="30">
        <v>3</v>
      </c>
      <c r="G217" s="30">
        <v>0</v>
      </c>
      <c r="H217" s="28">
        <v>1</v>
      </c>
      <c r="I217" s="28">
        <v>3</v>
      </c>
      <c r="J217" s="28">
        <v>1</v>
      </c>
      <c r="K217" s="28">
        <v>0</v>
      </c>
      <c r="L217" s="28">
        <v>1</v>
      </c>
      <c r="M217" s="8">
        <v>2</v>
      </c>
      <c r="N217" s="8">
        <v>0</v>
      </c>
      <c r="O217" s="27">
        <v>10</v>
      </c>
      <c r="P217" s="27">
        <v>10</v>
      </c>
      <c r="Q217" s="27">
        <v>10</v>
      </c>
      <c r="R217" s="27">
        <v>10</v>
      </c>
      <c r="S217" s="27">
        <v>10</v>
      </c>
      <c r="T217" s="25">
        <f t="shared" si="15"/>
        <v>14</v>
      </c>
      <c r="U217" s="35">
        <f t="shared" si="16"/>
        <v>8</v>
      </c>
      <c r="V217" s="36">
        <f t="shared" si="17"/>
        <v>20</v>
      </c>
      <c r="W217" s="36">
        <f t="shared" si="18"/>
        <v>30</v>
      </c>
      <c r="X217" s="36">
        <f t="shared" si="19"/>
        <v>72</v>
      </c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 ht="36" hidden="1">
      <c r="A218" s="8">
        <v>214</v>
      </c>
      <c r="B218" s="65" t="s">
        <v>32</v>
      </c>
      <c r="C218" s="15" t="s">
        <v>822</v>
      </c>
      <c r="D218" s="30">
        <v>4</v>
      </c>
      <c r="E218" s="30">
        <v>6</v>
      </c>
      <c r="F218" s="30">
        <v>3</v>
      </c>
      <c r="G218" s="30">
        <v>0</v>
      </c>
      <c r="H218" s="28">
        <v>2</v>
      </c>
      <c r="I218" s="28">
        <v>6</v>
      </c>
      <c r="J218" s="28">
        <v>1</v>
      </c>
      <c r="K218" s="28">
        <v>1</v>
      </c>
      <c r="L218" s="28">
        <v>1</v>
      </c>
      <c r="M218" s="8">
        <v>2</v>
      </c>
      <c r="N218" s="8">
        <v>0</v>
      </c>
      <c r="O218" s="27">
        <v>10</v>
      </c>
      <c r="P218" s="27">
        <v>10</v>
      </c>
      <c r="Q218" s="27">
        <v>8.93</v>
      </c>
      <c r="R218" s="27">
        <v>8.75</v>
      </c>
      <c r="S218" s="27">
        <v>9.82</v>
      </c>
      <c r="T218" s="25">
        <f t="shared" si="15"/>
        <v>13</v>
      </c>
      <c r="U218" s="35">
        <f t="shared" si="16"/>
        <v>13</v>
      </c>
      <c r="V218" s="36">
        <f t="shared" si="17"/>
        <v>20</v>
      </c>
      <c r="W218" s="36">
        <f t="shared" si="18"/>
        <v>27.5</v>
      </c>
      <c r="X218" s="36">
        <f t="shared" si="19"/>
        <v>73.5</v>
      </c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ht="24" hidden="1">
      <c r="A219" s="8">
        <v>215</v>
      </c>
      <c r="B219" s="65" t="s">
        <v>33</v>
      </c>
      <c r="C219" s="15" t="s">
        <v>823</v>
      </c>
      <c r="D219" s="30">
        <v>9</v>
      </c>
      <c r="E219" s="30">
        <v>8</v>
      </c>
      <c r="F219" s="30">
        <v>3</v>
      </c>
      <c r="G219" s="30">
        <v>0</v>
      </c>
      <c r="H219" s="28">
        <v>2</v>
      </c>
      <c r="I219" s="28">
        <v>4</v>
      </c>
      <c r="J219" s="28">
        <v>1</v>
      </c>
      <c r="K219" s="28">
        <v>0</v>
      </c>
      <c r="L219" s="28">
        <v>1</v>
      </c>
      <c r="M219" s="8">
        <v>2</v>
      </c>
      <c r="N219" s="8">
        <v>0</v>
      </c>
      <c r="O219" s="27">
        <v>10</v>
      </c>
      <c r="P219" s="27">
        <v>10</v>
      </c>
      <c r="Q219" s="27">
        <v>10</v>
      </c>
      <c r="R219" s="27">
        <v>10</v>
      </c>
      <c r="S219" s="27">
        <v>10</v>
      </c>
      <c r="T219" s="25">
        <f t="shared" si="15"/>
        <v>20</v>
      </c>
      <c r="U219" s="35">
        <f t="shared" si="16"/>
        <v>10</v>
      </c>
      <c r="V219" s="36">
        <f t="shared" si="17"/>
        <v>20</v>
      </c>
      <c r="W219" s="36">
        <f t="shared" si="18"/>
        <v>30</v>
      </c>
      <c r="X219" s="36">
        <f t="shared" si="19"/>
        <v>80</v>
      </c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ht="36" hidden="1">
      <c r="A220" s="8">
        <v>216</v>
      </c>
      <c r="B220" s="65" t="s">
        <v>34</v>
      </c>
      <c r="C220" s="16" t="s">
        <v>824</v>
      </c>
      <c r="D220" s="37">
        <v>10</v>
      </c>
      <c r="E220" s="37">
        <v>8</v>
      </c>
      <c r="F220" s="37">
        <v>6</v>
      </c>
      <c r="G220" s="37">
        <v>0</v>
      </c>
      <c r="H220" s="28">
        <v>0</v>
      </c>
      <c r="I220" s="28">
        <v>3</v>
      </c>
      <c r="J220" s="28">
        <v>1</v>
      </c>
      <c r="K220" s="28">
        <v>0</v>
      </c>
      <c r="L220" s="28">
        <v>1</v>
      </c>
      <c r="M220" s="8">
        <v>3</v>
      </c>
      <c r="N220" s="8">
        <v>2</v>
      </c>
      <c r="O220" s="27">
        <v>10</v>
      </c>
      <c r="P220" s="27">
        <v>10</v>
      </c>
      <c r="Q220" s="27">
        <v>9.3699999999999992</v>
      </c>
      <c r="R220" s="27">
        <v>9.3699999999999992</v>
      </c>
      <c r="S220" s="27">
        <v>9.3699999999999992</v>
      </c>
      <c r="T220" s="25">
        <f t="shared" si="15"/>
        <v>24</v>
      </c>
      <c r="U220" s="35">
        <f t="shared" si="16"/>
        <v>10</v>
      </c>
      <c r="V220" s="36">
        <f t="shared" si="17"/>
        <v>20</v>
      </c>
      <c r="W220" s="36">
        <f t="shared" si="18"/>
        <v>28.11</v>
      </c>
      <c r="X220" s="36">
        <f t="shared" si="19"/>
        <v>82.11</v>
      </c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ht="36" hidden="1">
      <c r="A221" s="8">
        <v>217</v>
      </c>
      <c r="B221" s="65" t="s">
        <v>35</v>
      </c>
      <c r="C221" s="15" t="s">
        <v>825</v>
      </c>
      <c r="D221" s="30">
        <v>6</v>
      </c>
      <c r="E221" s="30">
        <v>7</v>
      </c>
      <c r="F221" s="30">
        <v>6</v>
      </c>
      <c r="G221" s="30">
        <v>0</v>
      </c>
      <c r="H221" s="28">
        <v>0</v>
      </c>
      <c r="I221" s="28">
        <v>5</v>
      </c>
      <c r="J221" s="28">
        <v>1</v>
      </c>
      <c r="K221" s="28">
        <v>0</v>
      </c>
      <c r="L221" s="28">
        <v>1</v>
      </c>
      <c r="M221" s="8">
        <v>2</v>
      </c>
      <c r="N221" s="8">
        <v>0</v>
      </c>
      <c r="O221" s="27">
        <v>10</v>
      </c>
      <c r="P221" s="27">
        <v>10</v>
      </c>
      <c r="Q221" s="27">
        <v>10</v>
      </c>
      <c r="R221" s="27">
        <v>10</v>
      </c>
      <c r="S221" s="27">
        <v>10</v>
      </c>
      <c r="T221" s="25">
        <f t="shared" si="15"/>
        <v>19</v>
      </c>
      <c r="U221" s="35">
        <f t="shared" si="16"/>
        <v>9</v>
      </c>
      <c r="V221" s="36">
        <f t="shared" si="17"/>
        <v>20</v>
      </c>
      <c r="W221" s="36">
        <f t="shared" si="18"/>
        <v>30</v>
      </c>
      <c r="X221" s="36">
        <f t="shared" si="19"/>
        <v>78</v>
      </c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ht="24" hidden="1">
      <c r="A222" s="8">
        <v>218</v>
      </c>
      <c r="B222" s="65" t="s">
        <v>36</v>
      </c>
      <c r="C222" s="15" t="s">
        <v>826</v>
      </c>
      <c r="D222" s="30">
        <v>9</v>
      </c>
      <c r="E222" s="30">
        <v>6</v>
      </c>
      <c r="F222" s="30">
        <v>4</v>
      </c>
      <c r="G222" s="30">
        <v>0</v>
      </c>
      <c r="H222" s="28">
        <v>0</v>
      </c>
      <c r="I222" s="28">
        <v>5</v>
      </c>
      <c r="J222" s="28">
        <v>1</v>
      </c>
      <c r="K222" s="28">
        <v>0</v>
      </c>
      <c r="L222" s="28">
        <v>1</v>
      </c>
      <c r="M222" s="8">
        <v>2</v>
      </c>
      <c r="N222" s="8">
        <v>2</v>
      </c>
      <c r="O222" s="27">
        <v>10</v>
      </c>
      <c r="P222" s="27">
        <v>10</v>
      </c>
      <c r="Q222" s="27">
        <v>10</v>
      </c>
      <c r="R222" s="27">
        <v>10</v>
      </c>
      <c r="S222" s="27">
        <v>10</v>
      </c>
      <c r="T222" s="25">
        <f t="shared" si="15"/>
        <v>19</v>
      </c>
      <c r="U222" s="35">
        <f t="shared" si="16"/>
        <v>11</v>
      </c>
      <c r="V222" s="36">
        <f t="shared" si="17"/>
        <v>20</v>
      </c>
      <c r="W222" s="36">
        <f t="shared" si="18"/>
        <v>30</v>
      </c>
      <c r="X222" s="36">
        <f t="shared" si="19"/>
        <v>80</v>
      </c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ht="24" hidden="1">
      <c r="A223" s="8">
        <v>219</v>
      </c>
      <c r="B223" s="68" t="s">
        <v>438</v>
      </c>
      <c r="C223" s="15" t="s">
        <v>827</v>
      </c>
      <c r="D223" s="30">
        <v>5</v>
      </c>
      <c r="E223" s="30">
        <v>2</v>
      </c>
      <c r="F223" s="30">
        <v>3</v>
      </c>
      <c r="G223" s="30">
        <v>0</v>
      </c>
      <c r="H223" s="28">
        <v>7</v>
      </c>
      <c r="I223" s="28">
        <v>6</v>
      </c>
      <c r="J223" s="28">
        <v>1</v>
      </c>
      <c r="K223" s="28">
        <v>0</v>
      </c>
      <c r="L223" s="28">
        <v>2</v>
      </c>
      <c r="M223" s="8">
        <v>2</v>
      </c>
      <c r="N223" s="8">
        <v>0</v>
      </c>
      <c r="O223" s="27">
        <v>10</v>
      </c>
      <c r="P223" s="27">
        <v>10</v>
      </c>
      <c r="Q223" s="27">
        <v>10</v>
      </c>
      <c r="R223" s="27">
        <v>10</v>
      </c>
      <c r="S223" s="27">
        <v>10</v>
      </c>
      <c r="T223" s="25">
        <f t="shared" si="15"/>
        <v>10</v>
      </c>
      <c r="U223" s="35">
        <f t="shared" si="16"/>
        <v>18</v>
      </c>
      <c r="V223" s="36">
        <f t="shared" si="17"/>
        <v>20</v>
      </c>
      <c r="W223" s="36">
        <f t="shared" si="18"/>
        <v>30</v>
      </c>
      <c r="X223" s="36">
        <f t="shared" si="19"/>
        <v>78</v>
      </c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ht="24" hidden="1">
      <c r="A224" s="8">
        <v>220</v>
      </c>
      <c r="B224" s="68" t="s">
        <v>439</v>
      </c>
      <c r="C224" s="15" t="s">
        <v>828</v>
      </c>
      <c r="D224" s="30">
        <v>8</v>
      </c>
      <c r="E224" s="30">
        <v>8</v>
      </c>
      <c r="F224" s="30">
        <v>4</v>
      </c>
      <c r="G224" s="30">
        <v>0</v>
      </c>
      <c r="H224" s="28">
        <v>10</v>
      </c>
      <c r="I224" s="28">
        <v>9</v>
      </c>
      <c r="J224" s="28">
        <v>2</v>
      </c>
      <c r="K224" s="28">
        <v>0</v>
      </c>
      <c r="L224" s="28">
        <v>5</v>
      </c>
      <c r="M224" s="8">
        <v>2</v>
      </c>
      <c r="N224" s="8">
        <v>2</v>
      </c>
      <c r="O224" s="27">
        <v>9.0500000000000007</v>
      </c>
      <c r="P224" s="27">
        <v>9.68</v>
      </c>
      <c r="Q224" s="27">
        <v>9.52</v>
      </c>
      <c r="R224" s="27">
        <v>9.84</v>
      </c>
      <c r="S224" s="27">
        <v>10</v>
      </c>
      <c r="T224" s="25">
        <f t="shared" si="15"/>
        <v>20</v>
      </c>
      <c r="U224" s="35">
        <f t="shared" si="16"/>
        <v>30</v>
      </c>
      <c r="V224" s="36">
        <f t="shared" si="17"/>
        <v>18.73</v>
      </c>
      <c r="W224" s="36">
        <f t="shared" si="18"/>
        <v>29.36</v>
      </c>
      <c r="X224" s="36">
        <f t="shared" si="19"/>
        <v>98.09</v>
      </c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 ht="36" hidden="1">
      <c r="A225" s="8">
        <v>221</v>
      </c>
      <c r="B225" s="68" t="s">
        <v>440</v>
      </c>
      <c r="C225" s="15" t="s">
        <v>829</v>
      </c>
      <c r="D225" s="30">
        <v>5</v>
      </c>
      <c r="E225" s="30">
        <v>5</v>
      </c>
      <c r="F225" s="30">
        <v>4</v>
      </c>
      <c r="G225" s="30">
        <v>0</v>
      </c>
      <c r="H225" s="28">
        <v>5</v>
      </c>
      <c r="I225" s="28">
        <v>5</v>
      </c>
      <c r="J225" s="28">
        <v>1</v>
      </c>
      <c r="K225" s="28">
        <v>0</v>
      </c>
      <c r="L225" s="28">
        <v>2</v>
      </c>
      <c r="M225" s="8">
        <v>2</v>
      </c>
      <c r="N225" s="8">
        <v>0</v>
      </c>
      <c r="O225" s="27">
        <v>10</v>
      </c>
      <c r="P225" s="27">
        <v>10</v>
      </c>
      <c r="Q225" s="27">
        <v>10</v>
      </c>
      <c r="R225" s="27">
        <v>10</v>
      </c>
      <c r="S225" s="27">
        <v>10</v>
      </c>
      <c r="T225" s="25">
        <f t="shared" si="15"/>
        <v>14</v>
      </c>
      <c r="U225" s="35">
        <f t="shared" si="16"/>
        <v>15</v>
      </c>
      <c r="V225" s="36">
        <f t="shared" si="17"/>
        <v>20</v>
      </c>
      <c r="W225" s="36">
        <f t="shared" si="18"/>
        <v>30</v>
      </c>
      <c r="X225" s="36">
        <f t="shared" si="19"/>
        <v>79</v>
      </c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 ht="24" hidden="1">
      <c r="A226" s="8">
        <v>222</v>
      </c>
      <c r="B226" s="68" t="s">
        <v>441</v>
      </c>
      <c r="C226" s="15" t="s">
        <v>830</v>
      </c>
      <c r="D226" s="30">
        <v>8</v>
      </c>
      <c r="E226" s="30">
        <v>8</v>
      </c>
      <c r="F226" s="30">
        <v>6</v>
      </c>
      <c r="G226" s="30">
        <v>0</v>
      </c>
      <c r="H226" s="28">
        <v>5</v>
      </c>
      <c r="I226" s="28">
        <v>2</v>
      </c>
      <c r="J226" s="28">
        <v>1</v>
      </c>
      <c r="K226" s="28">
        <v>0</v>
      </c>
      <c r="L226" s="28">
        <v>7</v>
      </c>
      <c r="M226" s="8">
        <v>2</v>
      </c>
      <c r="N226" s="8">
        <v>0</v>
      </c>
      <c r="O226" s="27">
        <v>10</v>
      </c>
      <c r="P226" s="27">
        <v>10</v>
      </c>
      <c r="Q226" s="27">
        <v>9.2899999999999991</v>
      </c>
      <c r="R226" s="27">
        <v>10</v>
      </c>
      <c r="S226" s="27">
        <v>10</v>
      </c>
      <c r="T226" s="25">
        <f t="shared" si="15"/>
        <v>22</v>
      </c>
      <c r="U226" s="35">
        <f t="shared" si="16"/>
        <v>17</v>
      </c>
      <c r="V226" s="36">
        <f t="shared" si="17"/>
        <v>20</v>
      </c>
      <c r="W226" s="36">
        <f t="shared" si="18"/>
        <v>29.29</v>
      </c>
      <c r="X226" s="36">
        <f t="shared" si="19"/>
        <v>88.289999999999992</v>
      </c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 ht="36" hidden="1">
      <c r="A227" s="8">
        <v>223</v>
      </c>
      <c r="B227" s="68" t="s">
        <v>442</v>
      </c>
      <c r="C227" s="15" t="s">
        <v>831</v>
      </c>
      <c r="D227" s="30">
        <v>7</v>
      </c>
      <c r="E227" s="30">
        <v>6</v>
      </c>
      <c r="F227" s="30">
        <v>4</v>
      </c>
      <c r="G227" s="30">
        <v>0</v>
      </c>
      <c r="H227" s="28">
        <v>8</v>
      </c>
      <c r="I227" s="28">
        <v>8</v>
      </c>
      <c r="J227" s="28">
        <v>5</v>
      </c>
      <c r="K227" s="28">
        <v>0</v>
      </c>
      <c r="L227" s="28">
        <v>7</v>
      </c>
      <c r="M227" s="8">
        <v>5</v>
      </c>
      <c r="N227" s="8">
        <v>5</v>
      </c>
      <c r="O227" s="27">
        <v>10</v>
      </c>
      <c r="P227" s="27">
        <v>10</v>
      </c>
      <c r="Q227" s="27">
        <v>10</v>
      </c>
      <c r="R227" s="27">
        <v>10</v>
      </c>
      <c r="S227" s="27">
        <v>10</v>
      </c>
      <c r="T227" s="25">
        <f t="shared" si="15"/>
        <v>17</v>
      </c>
      <c r="U227" s="35">
        <f t="shared" si="16"/>
        <v>38</v>
      </c>
      <c r="V227" s="36">
        <f t="shared" si="17"/>
        <v>20</v>
      </c>
      <c r="W227" s="36">
        <f t="shared" si="18"/>
        <v>30</v>
      </c>
      <c r="X227" s="36">
        <f t="shared" si="19"/>
        <v>105</v>
      </c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 ht="36" hidden="1">
      <c r="A228" s="8">
        <v>224</v>
      </c>
      <c r="B228" s="68" t="s">
        <v>443</v>
      </c>
      <c r="C228" s="15" t="s">
        <v>832</v>
      </c>
      <c r="D228" s="30">
        <v>9</v>
      </c>
      <c r="E228" s="30">
        <v>6</v>
      </c>
      <c r="F228" s="30">
        <v>7</v>
      </c>
      <c r="G228" s="30">
        <v>0</v>
      </c>
      <c r="H228" s="28">
        <v>9</v>
      </c>
      <c r="I228" s="28">
        <v>9</v>
      </c>
      <c r="J228" s="28">
        <v>6</v>
      </c>
      <c r="K228" s="28">
        <v>0</v>
      </c>
      <c r="L228" s="28">
        <v>7</v>
      </c>
      <c r="M228" s="8">
        <v>7</v>
      </c>
      <c r="N228" s="8">
        <v>9</v>
      </c>
      <c r="O228" s="27">
        <v>9.8800000000000008</v>
      </c>
      <c r="P228" s="27">
        <v>10</v>
      </c>
      <c r="Q228" s="27">
        <v>9.94</v>
      </c>
      <c r="R228" s="27">
        <v>10</v>
      </c>
      <c r="S228" s="27">
        <v>10</v>
      </c>
      <c r="T228" s="25">
        <f t="shared" si="15"/>
        <v>22</v>
      </c>
      <c r="U228" s="35">
        <f t="shared" si="16"/>
        <v>47</v>
      </c>
      <c r="V228" s="36">
        <f t="shared" si="17"/>
        <v>19.880000000000003</v>
      </c>
      <c r="W228" s="36">
        <f t="shared" si="18"/>
        <v>29.939999999999998</v>
      </c>
      <c r="X228" s="36">
        <f t="shared" si="19"/>
        <v>118.82</v>
      </c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 ht="36" hidden="1">
      <c r="A229" s="8">
        <v>225</v>
      </c>
      <c r="B229" s="68" t="s">
        <v>444</v>
      </c>
      <c r="C229" s="15" t="s">
        <v>833</v>
      </c>
      <c r="D229" s="30">
        <v>7</v>
      </c>
      <c r="E229" s="30">
        <v>7</v>
      </c>
      <c r="F229" s="30">
        <v>4</v>
      </c>
      <c r="G229" s="30">
        <v>0</v>
      </c>
      <c r="H229" s="28">
        <v>8</v>
      </c>
      <c r="I229" s="28">
        <v>6</v>
      </c>
      <c r="J229" s="28">
        <v>5</v>
      </c>
      <c r="K229" s="28">
        <v>0</v>
      </c>
      <c r="L229" s="28">
        <v>7</v>
      </c>
      <c r="M229" s="8">
        <v>4</v>
      </c>
      <c r="N229" s="8">
        <v>5</v>
      </c>
      <c r="O229" s="27">
        <v>10</v>
      </c>
      <c r="P229" s="27">
        <v>10</v>
      </c>
      <c r="Q229" s="27">
        <v>10</v>
      </c>
      <c r="R229" s="27">
        <v>10</v>
      </c>
      <c r="S229" s="27">
        <v>10</v>
      </c>
      <c r="T229" s="25">
        <f t="shared" si="15"/>
        <v>18</v>
      </c>
      <c r="U229" s="35">
        <f t="shared" si="16"/>
        <v>35</v>
      </c>
      <c r="V229" s="36">
        <f t="shared" si="17"/>
        <v>20</v>
      </c>
      <c r="W229" s="36">
        <f t="shared" si="18"/>
        <v>30</v>
      </c>
      <c r="X229" s="36">
        <f t="shared" si="19"/>
        <v>103</v>
      </c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 ht="36" hidden="1">
      <c r="A230" s="8">
        <v>226</v>
      </c>
      <c r="B230" s="68" t="s">
        <v>445</v>
      </c>
      <c r="C230" s="15" t="s">
        <v>834</v>
      </c>
      <c r="D230" s="30">
        <v>8</v>
      </c>
      <c r="E230" s="30">
        <v>8</v>
      </c>
      <c r="F230" s="30">
        <v>7</v>
      </c>
      <c r="G230" s="30">
        <v>1</v>
      </c>
      <c r="H230" s="28">
        <v>7</v>
      </c>
      <c r="I230" s="28">
        <v>6</v>
      </c>
      <c r="J230" s="28">
        <v>5</v>
      </c>
      <c r="K230" s="28">
        <v>0</v>
      </c>
      <c r="L230" s="28">
        <v>5</v>
      </c>
      <c r="M230" s="8">
        <v>4</v>
      </c>
      <c r="N230" s="8">
        <v>5</v>
      </c>
      <c r="O230" s="27">
        <v>10</v>
      </c>
      <c r="P230" s="27">
        <v>10</v>
      </c>
      <c r="Q230" s="27">
        <v>9.66</v>
      </c>
      <c r="R230" s="27">
        <v>10</v>
      </c>
      <c r="S230" s="27">
        <v>10</v>
      </c>
      <c r="T230" s="25">
        <f t="shared" si="15"/>
        <v>24</v>
      </c>
      <c r="U230" s="35">
        <f t="shared" si="16"/>
        <v>32</v>
      </c>
      <c r="V230" s="36">
        <f t="shared" si="17"/>
        <v>20</v>
      </c>
      <c r="W230" s="36">
        <f t="shared" si="18"/>
        <v>29.66</v>
      </c>
      <c r="X230" s="36">
        <f t="shared" si="19"/>
        <v>105.66</v>
      </c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 ht="36" hidden="1">
      <c r="A231" s="8">
        <v>227</v>
      </c>
      <c r="B231" s="68" t="s">
        <v>446</v>
      </c>
      <c r="C231" s="16" t="s">
        <v>835</v>
      </c>
      <c r="D231" s="37">
        <v>6</v>
      </c>
      <c r="E231" s="37">
        <v>7</v>
      </c>
      <c r="F231" s="37">
        <v>3</v>
      </c>
      <c r="G231" s="37">
        <v>0</v>
      </c>
      <c r="H231" s="28">
        <v>8</v>
      </c>
      <c r="I231" s="28">
        <v>6</v>
      </c>
      <c r="J231" s="28">
        <v>5</v>
      </c>
      <c r="K231" s="28">
        <v>0</v>
      </c>
      <c r="L231" s="28">
        <v>5</v>
      </c>
      <c r="M231" s="8">
        <v>4</v>
      </c>
      <c r="N231" s="8">
        <v>5</v>
      </c>
      <c r="O231" s="27">
        <v>10</v>
      </c>
      <c r="P231" s="27">
        <v>10</v>
      </c>
      <c r="Q231" s="27">
        <v>10</v>
      </c>
      <c r="R231" s="27">
        <v>10</v>
      </c>
      <c r="S231" s="27">
        <v>10</v>
      </c>
      <c r="T231" s="25">
        <f t="shared" si="15"/>
        <v>16</v>
      </c>
      <c r="U231" s="35">
        <f t="shared" si="16"/>
        <v>33</v>
      </c>
      <c r="V231" s="36">
        <f t="shared" si="17"/>
        <v>20</v>
      </c>
      <c r="W231" s="36">
        <f t="shared" si="18"/>
        <v>30</v>
      </c>
      <c r="X231" s="36">
        <f t="shared" si="19"/>
        <v>99</v>
      </c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 ht="24" hidden="1">
      <c r="A232" s="8">
        <v>228</v>
      </c>
      <c r="B232" s="68" t="s">
        <v>447</v>
      </c>
      <c r="C232" s="15" t="s">
        <v>836</v>
      </c>
      <c r="D232" s="30">
        <v>9</v>
      </c>
      <c r="E232" s="30">
        <v>9</v>
      </c>
      <c r="F232" s="30">
        <v>6</v>
      </c>
      <c r="G232" s="30">
        <v>0</v>
      </c>
      <c r="H232" s="28">
        <v>9</v>
      </c>
      <c r="I232" s="28">
        <v>9</v>
      </c>
      <c r="J232" s="28">
        <v>5</v>
      </c>
      <c r="K232" s="28">
        <v>0</v>
      </c>
      <c r="L232" s="28">
        <v>5</v>
      </c>
      <c r="M232" s="8">
        <v>5</v>
      </c>
      <c r="N232" s="8">
        <v>5</v>
      </c>
      <c r="O232" s="27">
        <v>9.34</v>
      </c>
      <c r="P232" s="27">
        <v>9.18</v>
      </c>
      <c r="Q232" s="27">
        <v>9.02</v>
      </c>
      <c r="R232" s="27">
        <v>8.85</v>
      </c>
      <c r="S232" s="27">
        <v>8.1999999999999993</v>
      </c>
      <c r="T232" s="25">
        <f t="shared" si="15"/>
        <v>24</v>
      </c>
      <c r="U232" s="35">
        <f t="shared" si="16"/>
        <v>38</v>
      </c>
      <c r="V232" s="36">
        <f t="shared" si="17"/>
        <v>18.52</v>
      </c>
      <c r="W232" s="36">
        <f t="shared" si="18"/>
        <v>26.069999999999997</v>
      </c>
      <c r="X232" s="36">
        <f t="shared" si="19"/>
        <v>106.58999999999999</v>
      </c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 ht="36" hidden="1">
      <c r="A233" s="8">
        <v>229</v>
      </c>
      <c r="B233" s="68" t="s">
        <v>448</v>
      </c>
      <c r="C233" s="15" t="s">
        <v>837</v>
      </c>
      <c r="D233" s="30">
        <v>9</v>
      </c>
      <c r="E233" s="30">
        <v>9</v>
      </c>
      <c r="F233" s="30">
        <v>6</v>
      </c>
      <c r="G233" s="30">
        <v>0</v>
      </c>
      <c r="H233" s="28">
        <v>7</v>
      </c>
      <c r="I233" s="28">
        <v>10</v>
      </c>
      <c r="J233" s="28">
        <v>8</v>
      </c>
      <c r="K233" s="28">
        <v>0</v>
      </c>
      <c r="L233" s="28">
        <v>7</v>
      </c>
      <c r="M233" s="8">
        <v>5</v>
      </c>
      <c r="N233" s="8">
        <v>6</v>
      </c>
      <c r="O233" s="27">
        <v>9.7100000000000009</v>
      </c>
      <c r="P233" s="27">
        <v>9.6199999999999992</v>
      </c>
      <c r="Q233" s="27">
        <v>9.52</v>
      </c>
      <c r="R233" s="27">
        <v>9.81</v>
      </c>
      <c r="S233" s="27">
        <v>9.7100000000000009</v>
      </c>
      <c r="T233" s="25">
        <f t="shared" si="15"/>
        <v>24</v>
      </c>
      <c r="U233" s="35">
        <f t="shared" si="16"/>
        <v>43</v>
      </c>
      <c r="V233" s="36">
        <f t="shared" si="17"/>
        <v>19.329999999999998</v>
      </c>
      <c r="W233" s="36">
        <f t="shared" si="18"/>
        <v>29.04</v>
      </c>
      <c r="X233" s="36">
        <f t="shared" si="19"/>
        <v>115.37</v>
      </c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 ht="36" hidden="1">
      <c r="A234" s="8">
        <v>230</v>
      </c>
      <c r="B234" s="68" t="s">
        <v>449</v>
      </c>
      <c r="C234" s="15" t="s">
        <v>838</v>
      </c>
      <c r="D234" s="30">
        <v>9</v>
      </c>
      <c r="E234" s="30">
        <v>7</v>
      </c>
      <c r="F234" s="30">
        <v>6</v>
      </c>
      <c r="G234" s="30">
        <v>0</v>
      </c>
      <c r="H234" s="28">
        <v>9</v>
      </c>
      <c r="I234" s="28">
        <v>10</v>
      </c>
      <c r="J234" s="28">
        <v>5</v>
      </c>
      <c r="K234" s="28">
        <v>0</v>
      </c>
      <c r="L234" s="28">
        <v>7</v>
      </c>
      <c r="M234" s="8">
        <v>9</v>
      </c>
      <c r="N234" s="8">
        <v>10</v>
      </c>
      <c r="O234" s="27">
        <v>10</v>
      </c>
      <c r="P234" s="27">
        <v>10</v>
      </c>
      <c r="Q234" s="27">
        <v>10</v>
      </c>
      <c r="R234" s="27">
        <v>10</v>
      </c>
      <c r="S234" s="27">
        <v>10</v>
      </c>
      <c r="T234" s="25">
        <f t="shared" si="15"/>
        <v>22</v>
      </c>
      <c r="U234" s="35">
        <f t="shared" si="16"/>
        <v>50</v>
      </c>
      <c r="V234" s="36">
        <f t="shared" si="17"/>
        <v>20</v>
      </c>
      <c r="W234" s="36">
        <f t="shared" si="18"/>
        <v>30</v>
      </c>
      <c r="X234" s="36">
        <f t="shared" si="19"/>
        <v>122</v>
      </c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 ht="36" hidden="1">
      <c r="A235" s="8">
        <v>231</v>
      </c>
      <c r="B235" s="68" t="s">
        <v>450</v>
      </c>
      <c r="C235" s="15" t="s">
        <v>839</v>
      </c>
      <c r="D235" s="30">
        <v>3</v>
      </c>
      <c r="E235" s="30">
        <v>3</v>
      </c>
      <c r="F235" s="30">
        <v>3</v>
      </c>
      <c r="G235" s="30">
        <v>0</v>
      </c>
      <c r="H235" s="28">
        <v>9</v>
      </c>
      <c r="I235" s="28">
        <v>10</v>
      </c>
      <c r="J235" s="28">
        <v>5</v>
      </c>
      <c r="K235" s="28">
        <v>0</v>
      </c>
      <c r="L235" s="28">
        <v>7</v>
      </c>
      <c r="M235" s="8">
        <v>5</v>
      </c>
      <c r="N235" s="8">
        <v>10</v>
      </c>
      <c r="O235" s="27">
        <v>10</v>
      </c>
      <c r="P235" s="27">
        <v>10</v>
      </c>
      <c r="Q235" s="27">
        <v>10</v>
      </c>
      <c r="R235" s="27">
        <v>10</v>
      </c>
      <c r="S235" s="27">
        <v>10</v>
      </c>
      <c r="T235" s="25">
        <f t="shared" si="15"/>
        <v>9</v>
      </c>
      <c r="U235" s="35">
        <f t="shared" si="16"/>
        <v>46</v>
      </c>
      <c r="V235" s="36">
        <f t="shared" si="17"/>
        <v>20</v>
      </c>
      <c r="W235" s="36">
        <f t="shared" si="18"/>
        <v>30</v>
      </c>
      <c r="X235" s="36">
        <f t="shared" si="19"/>
        <v>105</v>
      </c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 ht="36" hidden="1">
      <c r="A236" s="8">
        <v>232</v>
      </c>
      <c r="B236" s="68" t="s">
        <v>451</v>
      </c>
      <c r="C236" s="15" t="s">
        <v>840</v>
      </c>
      <c r="D236" s="30">
        <v>10</v>
      </c>
      <c r="E236" s="30">
        <v>10</v>
      </c>
      <c r="F236" s="30">
        <v>8</v>
      </c>
      <c r="G236" s="30">
        <v>1</v>
      </c>
      <c r="H236" s="28">
        <v>6</v>
      </c>
      <c r="I236" s="28">
        <v>7</v>
      </c>
      <c r="J236" s="28">
        <v>5</v>
      </c>
      <c r="K236" s="28">
        <v>0</v>
      </c>
      <c r="L236" s="28">
        <v>5</v>
      </c>
      <c r="M236" s="8">
        <v>4</v>
      </c>
      <c r="N236" s="8">
        <v>5</v>
      </c>
      <c r="O236" s="27">
        <v>10</v>
      </c>
      <c r="P236" s="27">
        <v>10</v>
      </c>
      <c r="Q236" s="27">
        <v>10</v>
      </c>
      <c r="R236" s="27">
        <v>10</v>
      </c>
      <c r="S236" s="27">
        <v>10</v>
      </c>
      <c r="T236" s="25">
        <f t="shared" si="15"/>
        <v>29</v>
      </c>
      <c r="U236" s="35">
        <f t="shared" si="16"/>
        <v>32</v>
      </c>
      <c r="V236" s="36">
        <f t="shared" si="17"/>
        <v>20</v>
      </c>
      <c r="W236" s="36">
        <f t="shared" si="18"/>
        <v>30</v>
      </c>
      <c r="X236" s="36">
        <f t="shared" si="19"/>
        <v>111</v>
      </c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 ht="36" hidden="1">
      <c r="A237" s="8">
        <v>233</v>
      </c>
      <c r="B237" s="68" t="s">
        <v>452</v>
      </c>
      <c r="C237" s="15" t="s">
        <v>841</v>
      </c>
      <c r="D237" s="30">
        <v>5</v>
      </c>
      <c r="E237" s="30">
        <v>7</v>
      </c>
      <c r="F237" s="30">
        <v>6</v>
      </c>
      <c r="G237" s="30">
        <v>0</v>
      </c>
      <c r="H237" s="28">
        <v>6</v>
      </c>
      <c r="I237" s="28">
        <v>6</v>
      </c>
      <c r="J237" s="28">
        <v>5</v>
      </c>
      <c r="K237" s="28">
        <v>0</v>
      </c>
      <c r="L237" s="28">
        <v>3</v>
      </c>
      <c r="M237" s="8">
        <v>4</v>
      </c>
      <c r="N237" s="8">
        <v>5</v>
      </c>
      <c r="O237" s="27">
        <v>10</v>
      </c>
      <c r="P237" s="27">
        <v>10</v>
      </c>
      <c r="Q237" s="27">
        <v>10</v>
      </c>
      <c r="R237" s="27">
        <v>10</v>
      </c>
      <c r="S237" s="27">
        <v>10</v>
      </c>
      <c r="T237" s="25">
        <f t="shared" si="15"/>
        <v>18</v>
      </c>
      <c r="U237" s="35">
        <f t="shared" si="16"/>
        <v>29</v>
      </c>
      <c r="V237" s="36">
        <f t="shared" si="17"/>
        <v>20</v>
      </c>
      <c r="W237" s="36">
        <f t="shared" si="18"/>
        <v>30</v>
      </c>
      <c r="X237" s="36">
        <f t="shared" si="19"/>
        <v>97</v>
      </c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ht="36" hidden="1">
      <c r="A238" s="8">
        <v>234</v>
      </c>
      <c r="B238" s="68" t="s">
        <v>453</v>
      </c>
      <c r="C238" s="15" t="s">
        <v>842</v>
      </c>
      <c r="D238" s="30">
        <v>1</v>
      </c>
      <c r="E238" s="30">
        <v>2</v>
      </c>
      <c r="F238" s="30">
        <v>2</v>
      </c>
      <c r="G238" s="30">
        <v>0</v>
      </c>
      <c r="H238" s="28">
        <v>7</v>
      </c>
      <c r="I238" s="28">
        <v>8</v>
      </c>
      <c r="J238" s="28">
        <v>7</v>
      </c>
      <c r="K238" s="28">
        <v>1</v>
      </c>
      <c r="L238" s="28">
        <v>5</v>
      </c>
      <c r="M238" s="8">
        <v>9</v>
      </c>
      <c r="N238" s="8">
        <v>5</v>
      </c>
      <c r="O238" s="27">
        <v>10</v>
      </c>
      <c r="P238" s="27">
        <v>10</v>
      </c>
      <c r="Q238" s="27">
        <v>9.5</v>
      </c>
      <c r="R238" s="27">
        <v>10</v>
      </c>
      <c r="S238" s="27">
        <v>10</v>
      </c>
      <c r="T238" s="25">
        <f t="shared" si="15"/>
        <v>5</v>
      </c>
      <c r="U238" s="35">
        <f t="shared" si="16"/>
        <v>42</v>
      </c>
      <c r="V238" s="36">
        <f t="shared" si="17"/>
        <v>20</v>
      </c>
      <c r="W238" s="36">
        <f t="shared" si="18"/>
        <v>29.5</v>
      </c>
      <c r="X238" s="36">
        <f t="shared" si="19"/>
        <v>96.5</v>
      </c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 ht="36" hidden="1">
      <c r="A239" s="8">
        <v>235</v>
      </c>
      <c r="B239" s="68" t="s">
        <v>454</v>
      </c>
      <c r="C239" s="15" t="s">
        <v>843</v>
      </c>
      <c r="D239" s="30">
        <v>9</v>
      </c>
      <c r="E239" s="30">
        <v>9</v>
      </c>
      <c r="F239" s="30">
        <v>8</v>
      </c>
      <c r="G239" s="30">
        <v>1</v>
      </c>
      <c r="H239" s="28">
        <v>10</v>
      </c>
      <c r="I239" s="28">
        <v>10</v>
      </c>
      <c r="J239" s="28">
        <v>8</v>
      </c>
      <c r="K239" s="28">
        <v>0</v>
      </c>
      <c r="L239" s="28">
        <v>10</v>
      </c>
      <c r="M239" s="8">
        <v>10</v>
      </c>
      <c r="N239" s="8">
        <v>10</v>
      </c>
      <c r="O239" s="27">
        <v>10</v>
      </c>
      <c r="P239" s="27">
        <v>10</v>
      </c>
      <c r="Q239" s="27">
        <v>9.91</v>
      </c>
      <c r="R239" s="27">
        <v>9.9499999999999993</v>
      </c>
      <c r="S239" s="27">
        <v>10</v>
      </c>
      <c r="T239" s="25">
        <f t="shared" si="15"/>
        <v>27</v>
      </c>
      <c r="U239" s="35">
        <f t="shared" si="16"/>
        <v>58</v>
      </c>
      <c r="V239" s="36">
        <f t="shared" si="17"/>
        <v>20</v>
      </c>
      <c r="W239" s="36">
        <f t="shared" si="18"/>
        <v>29.86</v>
      </c>
      <c r="X239" s="36">
        <f t="shared" si="19"/>
        <v>134.86000000000001</v>
      </c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 ht="24" hidden="1">
      <c r="A240" s="8">
        <v>236</v>
      </c>
      <c r="B240" s="68" t="s">
        <v>455</v>
      </c>
      <c r="C240" s="15" t="s">
        <v>844</v>
      </c>
      <c r="D240" s="30">
        <v>2</v>
      </c>
      <c r="E240" s="30">
        <v>3</v>
      </c>
      <c r="F240" s="30">
        <v>3</v>
      </c>
      <c r="G240" s="30">
        <v>0</v>
      </c>
      <c r="H240" s="28">
        <v>3</v>
      </c>
      <c r="I240" s="28">
        <v>2</v>
      </c>
      <c r="J240" s="28">
        <v>1</v>
      </c>
      <c r="K240" s="28">
        <v>0</v>
      </c>
      <c r="L240" s="28">
        <v>2</v>
      </c>
      <c r="M240" s="8">
        <v>2</v>
      </c>
      <c r="N240" s="8">
        <v>0</v>
      </c>
      <c r="O240" s="27">
        <v>6.47</v>
      </c>
      <c r="P240" s="27">
        <v>8.82</v>
      </c>
      <c r="Q240" s="27">
        <v>9.41</v>
      </c>
      <c r="R240" s="27">
        <v>7.06</v>
      </c>
      <c r="S240" s="27">
        <v>6.47</v>
      </c>
      <c r="T240" s="25">
        <f t="shared" si="15"/>
        <v>8</v>
      </c>
      <c r="U240" s="35">
        <f t="shared" si="16"/>
        <v>10</v>
      </c>
      <c r="V240" s="36">
        <f t="shared" si="17"/>
        <v>15.29</v>
      </c>
      <c r="W240" s="36">
        <f t="shared" si="18"/>
        <v>22.939999999999998</v>
      </c>
      <c r="X240" s="36">
        <f t="shared" si="19"/>
        <v>56.23</v>
      </c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 ht="36" hidden="1">
      <c r="A241" s="8">
        <v>237</v>
      </c>
      <c r="B241" s="68" t="s">
        <v>456</v>
      </c>
      <c r="C241" s="15" t="s">
        <v>845</v>
      </c>
      <c r="D241" s="30">
        <v>9</v>
      </c>
      <c r="E241" s="30">
        <v>10</v>
      </c>
      <c r="F241" s="30">
        <v>8</v>
      </c>
      <c r="G241" s="30">
        <v>4</v>
      </c>
      <c r="H241" s="28">
        <v>7</v>
      </c>
      <c r="I241" s="28">
        <v>7</v>
      </c>
      <c r="J241" s="28">
        <v>5</v>
      </c>
      <c r="K241" s="28">
        <v>0</v>
      </c>
      <c r="L241" s="28">
        <v>5</v>
      </c>
      <c r="M241" s="8">
        <v>5</v>
      </c>
      <c r="N241" s="8">
        <v>5</v>
      </c>
      <c r="O241" s="27">
        <v>10</v>
      </c>
      <c r="P241" s="27">
        <v>10</v>
      </c>
      <c r="Q241" s="27">
        <v>9.93</v>
      </c>
      <c r="R241" s="27">
        <v>9.93</v>
      </c>
      <c r="S241" s="27">
        <v>9.93</v>
      </c>
      <c r="T241" s="25">
        <f t="shared" si="15"/>
        <v>31</v>
      </c>
      <c r="U241" s="35">
        <f t="shared" si="16"/>
        <v>34</v>
      </c>
      <c r="V241" s="36">
        <f t="shared" si="17"/>
        <v>20</v>
      </c>
      <c r="W241" s="36">
        <f t="shared" si="18"/>
        <v>29.79</v>
      </c>
      <c r="X241" s="36">
        <f t="shared" si="19"/>
        <v>114.78999999999999</v>
      </c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 ht="36" hidden="1">
      <c r="A242" s="8">
        <v>238</v>
      </c>
      <c r="B242" s="68" t="s">
        <v>457</v>
      </c>
      <c r="C242" s="15" t="s">
        <v>846</v>
      </c>
      <c r="D242" s="30">
        <v>9</v>
      </c>
      <c r="E242" s="30">
        <v>8</v>
      </c>
      <c r="F242" s="30">
        <v>6</v>
      </c>
      <c r="G242" s="30">
        <v>0</v>
      </c>
      <c r="H242" s="28">
        <v>7</v>
      </c>
      <c r="I242" s="28">
        <v>7</v>
      </c>
      <c r="J242" s="28">
        <v>5</v>
      </c>
      <c r="K242" s="28">
        <v>0</v>
      </c>
      <c r="L242" s="28">
        <v>5</v>
      </c>
      <c r="M242" s="8">
        <v>4</v>
      </c>
      <c r="N242" s="8">
        <v>5</v>
      </c>
      <c r="O242" s="27">
        <v>10</v>
      </c>
      <c r="P242" s="27">
        <v>10</v>
      </c>
      <c r="Q242" s="27">
        <v>10</v>
      </c>
      <c r="R242" s="27">
        <v>10</v>
      </c>
      <c r="S242" s="27">
        <v>10</v>
      </c>
      <c r="T242" s="25">
        <f t="shared" si="15"/>
        <v>23</v>
      </c>
      <c r="U242" s="35">
        <f t="shared" si="16"/>
        <v>33</v>
      </c>
      <c r="V242" s="36">
        <f t="shared" si="17"/>
        <v>20</v>
      </c>
      <c r="W242" s="36">
        <f t="shared" si="18"/>
        <v>30</v>
      </c>
      <c r="X242" s="36">
        <f t="shared" si="19"/>
        <v>106</v>
      </c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 ht="36" hidden="1">
      <c r="A243" s="8">
        <v>239</v>
      </c>
      <c r="B243" s="68" t="s">
        <v>458</v>
      </c>
      <c r="C243" s="15" t="s">
        <v>847</v>
      </c>
      <c r="D243" s="30">
        <v>8</v>
      </c>
      <c r="E243" s="30">
        <v>8</v>
      </c>
      <c r="F243" s="30">
        <v>6</v>
      </c>
      <c r="G243" s="30">
        <v>0</v>
      </c>
      <c r="H243" s="28">
        <v>10</v>
      </c>
      <c r="I243" s="28">
        <v>10</v>
      </c>
      <c r="J243" s="28">
        <v>5</v>
      </c>
      <c r="K243" s="28">
        <v>0</v>
      </c>
      <c r="L243" s="28">
        <v>5</v>
      </c>
      <c r="M243" s="8">
        <v>4</v>
      </c>
      <c r="N243" s="8">
        <v>6</v>
      </c>
      <c r="O243" s="27">
        <v>9.39</v>
      </c>
      <c r="P243" s="27">
        <v>10</v>
      </c>
      <c r="Q243" s="27">
        <v>8.98</v>
      </c>
      <c r="R243" s="27">
        <v>9.39</v>
      </c>
      <c r="S243" s="27">
        <v>9.18</v>
      </c>
      <c r="T243" s="25">
        <f t="shared" si="15"/>
        <v>22</v>
      </c>
      <c r="U243" s="35">
        <f t="shared" si="16"/>
        <v>40</v>
      </c>
      <c r="V243" s="36">
        <f t="shared" si="17"/>
        <v>19.39</v>
      </c>
      <c r="W243" s="36">
        <f t="shared" si="18"/>
        <v>27.55</v>
      </c>
      <c r="X243" s="36">
        <f t="shared" si="19"/>
        <v>108.94</v>
      </c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 ht="24" hidden="1">
      <c r="A244" s="8">
        <v>240</v>
      </c>
      <c r="B244" s="68" t="s">
        <v>459</v>
      </c>
      <c r="C244" s="15" t="s">
        <v>848</v>
      </c>
      <c r="D244" s="30">
        <v>9</v>
      </c>
      <c r="E244" s="30">
        <v>8</v>
      </c>
      <c r="F244" s="30">
        <v>7</v>
      </c>
      <c r="G244" s="30">
        <v>3</v>
      </c>
      <c r="H244" s="28">
        <v>10</v>
      </c>
      <c r="I244" s="28">
        <v>10</v>
      </c>
      <c r="J244" s="28">
        <v>10</v>
      </c>
      <c r="K244" s="28">
        <v>0</v>
      </c>
      <c r="L244" s="28">
        <v>10</v>
      </c>
      <c r="M244" s="8">
        <v>7</v>
      </c>
      <c r="N244" s="8">
        <v>2</v>
      </c>
      <c r="O244" s="27">
        <v>9.8800000000000008</v>
      </c>
      <c r="P244" s="27">
        <v>10</v>
      </c>
      <c r="Q244" s="27">
        <v>9.77</v>
      </c>
      <c r="R244" s="27">
        <v>10</v>
      </c>
      <c r="S244" s="27">
        <v>9.77</v>
      </c>
      <c r="T244" s="25">
        <f t="shared" si="15"/>
        <v>27</v>
      </c>
      <c r="U244" s="35">
        <f t="shared" si="16"/>
        <v>49</v>
      </c>
      <c r="V244" s="36">
        <f t="shared" si="17"/>
        <v>19.880000000000003</v>
      </c>
      <c r="W244" s="36">
        <f t="shared" si="18"/>
        <v>29.54</v>
      </c>
      <c r="X244" s="36">
        <f t="shared" si="19"/>
        <v>125.41999999999999</v>
      </c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 ht="24" hidden="1">
      <c r="A245" s="8">
        <v>241</v>
      </c>
      <c r="B245" s="68" t="s">
        <v>460</v>
      </c>
      <c r="C245" s="15" t="s">
        <v>849</v>
      </c>
      <c r="D245" s="30">
        <v>8</v>
      </c>
      <c r="E245" s="30">
        <v>8</v>
      </c>
      <c r="F245" s="30">
        <v>3</v>
      </c>
      <c r="G245" s="30">
        <v>0</v>
      </c>
      <c r="H245" s="28">
        <v>7</v>
      </c>
      <c r="I245" s="28">
        <v>8</v>
      </c>
      <c r="J245" s="28">
        <v>10</v>
      </c>
      <c r="K245" s="28">
        <v>0</v>
      </c>
      <c r="L245" s="28">
        <v>10</v>
      </c>
      <c r="M245" s="8">
        <v>7</v>
      </c>
      <c r="N245" s="8">
        <v>0</v>
      </c>
      <c r="O245" s="27">
        <v>10</v>
      </c>
      <c r="P245" s="27">
        <v>10</v>
      </c>
      <c r="Q245" s="27">
        <v>10</v>
      </c>
      <c r="R245" s="27">
        <v>10</v>
      </c>
      <c r="S245" s="27">
        <v>10</v>
      </c>
      <c r="T245" s="25">
        <f t="shared" si="15"/>
        <v>19</v>
      </c>
      <c r="U245" s="35">
        <f t="shared" si="16"/>
        <v>42</v>
      </c>
      <c r="V245" s="36">
        <f t="shared" si="17"/>
        <v>20</v>
      </c>
      <c r="W245" s="36">
        <f t="shared" si="18"/>
        <v>30</v>
      </c>
      <c r="X245" s="36">
        <f t="shared" si="19"/>
        <v>111</v>
      </c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 ht="48" hidden="1">
      <c r="A246" s="8">
        <v>242</v>
      </c>
      <c r="B246" s="68" t="s">
        <v>461</v>
      </c>
      <c r="C246" s="15" t="s">
        <v>850</v>
      </c>
      <c r="D246" s="30">
        <v>8</v>
      </c>
      <c r="E246" s="30">
        <v>8</v>
      </c>
      <c r="F246" s="30">
        <v>4</v>
      </c>
      <c r="G246" s="30">
        <v>0</v>
      </c>
      <c r="H246" s="28">
        <v>10</v>
      </c>
      <c r="I246" s="28">
        <v>10</v>
      </c>
      <c r="J246" s="28">
        <v>10</v>
      </c>
      <c r="K246" s="28">
        <v>0</v>
      </c>
      <c r="L246" s="28">
        <v>10</v>
      </c>
      <c r="M246" s="8">
        <v>7</v>
      </c>
      <c r="N246" s="8">
        <v>0</v>
      </c>
      <c r="O246" s="27">
        <v>10</v>
      </c>
      <c r="P246" s="27">
        <v>10</v>
      </c>
      <c r="Q246" s="27">
        <v>10</v>
      </c>
      <c r="R246" s="27">
        <v>10</v>
      </c>
      <c r="S246" s="27">
        <v>10</v>
      </c>
      <c r="T246" s="25">
        <f t="shared" si="15"/>
        <v>20</v>
      </c>
      <c r="U246" s="35">
        <f t="shared" si="16"/>
        <v>47</v>
      </c>
      <c r="V246" s="36">
        <f t="shared" si="17"/>
        <v>20</v>
      </c>
      <c r="W246" s="36">
        <f t="shared" si="18"/>
        <v>30</v>
      </c>
      <c r="X246" s="36">
        <f t="shared" si="19"/>
        <v>117</v>
      </c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 ht="36" hidden="1">
      <c r="A247" s="8">
        <v>243</v>
      </c>
      <c r="B247" s="68" t="s">
        <v>462</v>
      </c>
      <c r="C247" s="15" t="s">
        <v>851</v>
      </c>
      <c r="D247" s="30">
        <v>6</v>
      </c>
      <c r="E247" s="30">
        <v>6</v>
      </c>
      <c r="F247" s="30">
        <v>3</v>
      </c>
      <c r="G247" s="30">
        <v>0</v>
      </c>
      <c r="H247" s="28">
        <v>7</v>
      </c>
      <c r="I247" s="28">
        <v>8</v>
      </c>
      <c r="J247" s="28">
        <v>10</v>
      </c>
      <c r="K247" s="28">
        <v>0</v>
      </c>
      <c r="L247" s="28">
        <v>10</v>
      </c>
      <c r="M247" s="8">
        <v>7</v>
      </c>
      <c r="N247" s="8">
        <v>0</v>
      </c>
      <c r="O247" s="27">
        <v>10</v>
      </c>
      <c r="P247" s="27">
        <v>10</v>
      </c>
      <c r="Q247" s="27">
        <v>9.7899999999999991</v>
      </c>
      <c r="R247" s="27">
        <v>9.7899999999999991</v>
      </c>
      <c r="S247" s="27">
        <v>9.7899999999999991</v>
      </c>
      <c r="T247" s="25">
        <f t="shared" si="15"/>
        <v>15</v>
      </c>
      <c r="U247" s="35">
        <f t="shared" si="16"/>
        <v>42</v>
      </c>
      <c r="V247" s="36">
        <f t="shared" si="17"/>
        <v>20</v>
      </c>
      <c r="W247" s="36">
        <f t="shared" si="18"/>
        <v>29.369999999999997</v>
      </c>
      <c r="X247" s="36">
        <f t="shared" si="19"/>
        <v>106.37</v>
      </c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 ht="24" hidden="1">
      <c r="A248" s="8">
        <v>244</v>
      </c>
      <c r="B248" s="68" t="s">
        <v>463</v>
      </c>
      <c r="C248" s="15" t="s">
        <v>852</v>
      </c>
      <c r="D248" s="30">
        <v>7</v>
      </c>
      <c r="E248" s="30">
        <v>8</v>
      </c>
      <c r="F248" s="30">
        <v>3</v>
      </c>
      <c r="G248" s="30">
        <v>0</v>
      </c>
      <c r="H248" s="28">
        <v>7</v>
      </c>
      <c r="I248" s="28">
        <v>8</v>
      </c>
      <c r="J248" s="28">
        <v>10</v>
      </c>
      <c r="K248" s="28">
        <v>0</v>
      </c>
      <c r="L248" s="28">
        <v>10</v>
      </c>
      <c r="M248" s="8">
        <v>7</v>
      </c>
      <c r="N248" s="8">
        <v>0</v>
      </c>
      <c r="O248" s="27">
        <v>9.4700000000000006</v>
      </c>
      <c r="P248" s="27">
        <v>9.2100000000000009</v>
      </c>
      <c r="Q248" s="27">
        <v>8.9499999999999993</v>
      </c>
      <c r="R248" s="27">
        <v>9.74</v>
      </c>
      <c r="S248" s="27">
        <v>8.9499999999999993</v>
      </c>
      <c r="T248" s="25">
        <f t="shared" si="15"/>
        <v>18</v>
      </c>
      <c r="U248" s="35">
        <f t="shared" si="16"/>
        <v>42</v>
      </c>
      <c r="V248" s="36">
        <f t="shared" si="17"/>
        <v>18.68</v>
      </c>
      <c r="W248" s="36">
        <f t="shared" si="18"/>
        <v>27.639999999999997</v>
      </c>
      <c r="X248" s="36">
        <f t="shared" si="19"/>
        <v>106.32000000000001</v>
      </c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 ht="24" hidden="1">
      <c r="A249" s="8">
        <v>245</v>
      </c>
      <c r="B249" s="68" t="s">
        <v>464</v>
      </c>
      <c r="C249" s="15" t="s">
        <v>853</v>
      </c>
      <c r="D249" s="30">
        <v>10</v>
      </c>
      <c r="E249" s="30">
        <v>8</v>
      </c>
      <c r="F249" s="30">
        <v>3</v>
      </c>
      <c r="G249" s="30">
        <v>0</v>
      </c>
      <c r="H249" s="28">
        <v>7</v>
      </c>
      <c r="I249" s="28">
        <v>8</v>
      </c>
      <c r="J249" s="28">
        <v>10</v>
      </c>
      <c r="K249" s="28">
        <v>0</v>
      </c>
      <c r="L249" s="28">
        <v>10</v>
      </c>
      <c r="M249" s="8">
        <v>7</v>
      </c>
      <c r="N249" s="8">
        <v>0</v>
      </c>
      <c r="O249" s="27">
        <v>10</v>
      </c>
      <c r="P249" s="27">
        <v>9.8699999999999992</v>
      </c>
      <c r="Q249" s="27">
        <v>9.49</v>
      </c>
      <c r="R249" s="27">
        <v>10</v>
      </c>
      <c r="S249" s="27">
        <v>10</v>
      </c>
      <c r="T249" s="25">
        <f t="shared" si="15"/>
        <v>21</v>
      </c>
      <c r="U249" s="35">
        <f t="shared" si="16"/>
        <v>42</v>
      </c>
      <c r="V249" s="36">
        <f t="shared" si="17"/>
        <v>19.869999999999997</v>
      </c>
      <c r="W249" s="36">
        <f t="shared" si="18"/>
        <v>29.490000000000002</v>
      </c>
      <c r="X249" s="36">
        <f t="shared" si="19"/>
        <v>112.36000000000001</v>
      </c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 ht="24" hidden="1">
      <c r="A250" s="8">
        <v>246</v>
      </c>
      <c r="B250" s="68" t="s">
        <v>465</v>
      </c>
      <c r="C250" s="15" t="s">
        <v>854</v>
      </c>
      <c r="D250" s="30">
        <v>8</v>
      </c>
      <c r="E250" s="30">
        <v>9</v>
      </c>
      <c r="F250" s="30">
        <v>4</v>
      </c>
      <c r="G250" s="30">
        <v>0</v>
      </c>
      <c r="H250" s="28">
        <v>10</v>
      </c>
      <c r="I250" s="28">
        <v>10</v>
      </c>
      <c r="J250" s="28">
        <v>10</v>
      </c>
      <c r="K250" s="28">
        <v>0</v>
      </c>
      <c r="L250" s="28">
        <v>10</v>
      </c>
      <c r="M250" s="8">
        <v>7</v>
      </c>
      <c r="N250" s="8">
        <v>0</v>
      </c>
      <c r="O250" s="27">
        <v>10</v>
      </c>
      <c r="P250" s="27">
        <v>10</v>
      </c>
      <c r="Q250" s="27">
        <v>10</v>
      </c>
      <c r="R250" s="27">
        <v>10</v>
      </c>
      <c r="S250" s="27">
        <v>10</v>
      </c>
      <c r="T250" s="25">
        <f t="shared" si="15"/>
        <v>21</v>
      </c>
      <c r="U250" s="35">
        <f t="shared" si="16"/>
        <v>47</v>
      </c>
      <c r="V250" s="36">
        <f t="shared" si="17"/>
        <v>20</v>
      </c>
      <c r="W250" s="36">
        <f t="shared" si="18"/>
        <v>30</v>
      </c>
      <c r="X250" s="36">
        <f t="shared" si="19"/>
        <v>118</v>
      </c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 ht="24" hidden="1">
      <c r="A251" s="8">
        <v>247</v>
      </c>
      <c r="B251" s="68" t="s">
        <v>466</v>
      </c>
      <c r="C251" s="15" t="s">
        <v>855</v>
      </c>
      <c r="D251" s="30">
        <v>7</v>
      </c>
      <c r="E251" s="30">
        <v>5</v>
      </c>
      <c r="F251" s="30">
        <v>4</v>
      </c>
      <c r="G251" s="30">
        <v>0</v>
      </c>
      <c r="H251" s="28">
        <v>7</v>
      </c>
      <c r="I251" s="28">
        <v>8</v>
      </c>
      <c r="J251" s="28">
        <v>10</v>
      </c>
      <c r="K251" s="28">
        <v>0</v>
      </c>
      <c r="L251" s="28">
        <v>10</v>
      </c>
      <c r="M251" s="8">
        <v>7</v>
      </c>
      <c r="N251" s="8">
        <v>0</v>
      </c>
      <c r="O251" s="27">
        <v>10</v>
      </c>
      <c r="P251" s="27">
        <v>10</v>
      </c>
      <c r="Q251" s="27">
        <v>10</v>
      </c>
      <c r="R251" s="27">
        <v>10</v>
      </c>
      <c r="S251" s="27">
        <v>10</v>
      </c>
      <c r="T251" s="25">
        <f t="shared" si="15"/>
        <v>16</v>
      </c>
      <c r="U251" s="35">
        <f t="shared" si="16"/>
        <v>42</v>
      </c>
      <c r="V251" s="36">
        <f t="shared" si="17"/>
        <v>20</v>
      </c>
      <c r="W251" s="36">
        <f t="shared" si="18"/>
        <v>30</v>
      </c>
      <c r="X251" s="36">
        <f t="shared" si="19"/>
        <v>108</v>
      </c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ht="24" hidden="1">
      <c r="A252" s="8">
        <v>248</v>
      </c>
      <c r="B252" s="65" t="s">
        <v>467</v>
      </c>
      <c r="C252" s="15" t="s">
        <v>856</v>
      </c>
      <c r="D252" s="30">
        <v>8</v>
      </c>
      <c r="E252" s="30">
        <v>7</v>
      </c>
      <c r="F252" s="30">
        <v>7</v>
      </c>
      <c r="G252" s="30">
        <v>0</v>
      </c>
      <c r="H252" s="28">
        <v>7</v>
      </c>
      <c r="I252" s="28">
        <v>8</v>
      </c>
      <c r="J252" s="28">
        <v>10</v>
      </c>
      <c r="K252" s="28">
        <v>0</v>
      </c>
      <c r="L252" s="28">
        <v>10</v>
      </c>
      <c r="M252" s="8">
        <v>7</v>
      </c>
      <c r="N252" s="8">
        <v>0</v>
      </c>
      <c r="O252" s="27">
        <v>9.66</v>
      </c>
      <c r="P252" s="27">
        <v>10</v>
      </c>
      <c r="Q252" s="27">
        <v>10</v>
      </c>
      <c r="R252" s="27">
        <v>10</v>
      </c>
      <c r="S252" s="27">
        <v>10</v>
      </c>
      <c r="T252" s="25">
        <f t="shared" si="15"/>
        <v>22</v>
      </c>
      <c r="U252" s="35">
        <f t="shared" si="16"/>
        <v>42</v>
      </c>
      <c r="V252" s="36">
        <f t="shared" si="17"/>
        <v>19.66</v>
      </c>
      <c r="W252" s="36">
        <f t="shared" si="18"/>
        <v>30</v>
      </c>
      <c r="X252" s="36">
        <f t="shared" si="19"/>
        <v>113.66</v>
      </c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ht="24" hidden="1">
      <c r="A253" s="8">
        <v>249</v>
      </c>
      <c r="B253" s="68" t="s">
        <v>857</v>
      </c>
      <c r="C253" s="15" t="s">
        <v>858</v>
      </c>
      <c r="D253" s="30">
        <v>9</v>
      </c>
      <c r="E253" s="30">
        <v>9</v>
      </c>
      <c r="F253" s="30">
        <v>3</v>
      </c>
      <c r="G253" s="30">
        <v>0</v>
      </c>
      <c r="H253" s="28">
        <v>10</v>
      </c>
      <c r="I253" s="28">
        <v>10</v>
      </c>
      <c r="J253" s="28">
        <v>10</v>
      </c>
      <c r="K253" s="28">
        <v>0</v>
      </c>
      <c r="L253" s="28">
        <v>10</v>
      </c>
      <c r="M253" s="8">
        <v>7</v>
      </c>
      <c r="N253" s="8">
        <v>0</v>
      </c>
      <c r="O253" s="27">
        <v>10</v>
      </c>
      <c r="P253" s="27">
        <v>10</v>
      </c>
      <c r="Q253" s="27">
        <v>10</v>
      </c>
      <c r="R253" s="27">
        <v>10</v>
      </c>
      <c r="S253" s="27">
        <v>10</v>
      </c>
      <c r="T253" s="25">
        <f t="shared" si="15"/>
        <v>21</v>
      </c>
      <c r="U253" s="35">
        <f t="shared" si="16"/>
        <v>47</v>
      </c>
      <c r="V253" s="36">
        <f t="shared" si="17"/>
        <v>20</v>
      </c>
      <c r="W253" s="36">
        <f t="shared" si="18"/>
        <v>30</v>
      </c>
      <c r="X253" s="36">
        <f t="shared" si="19"/>
        <v>118</v>
      </c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ht="24" hidden="1">
      <c r="A254" s="8">
        <v>250</v>
      </c>
      <c r="B254" s="68" t="s">
        <v>859</v>
      </c>
      <c r="C254" s="15" t="s">
        <v>860</v>
      </c>
      <c r="D254" s="30">
        <v>8</v>
      </c>
      <c r="E254" s="30">
        <v>8</v>
      </c>
      <c r="F254" s="30">
        <v>6</v>
      </c>
      <c r="G254" s="30">
        <v>0</v>
      </c>
      <c r="H254" s="28">
        <v>7</v>
      </c>
      <c r="I254" s="28">
        <v>8</v>
      </c>
      <c r="J254" s="28">
        <v>10</v>
      </c>
      <c r="K254" s="28">
        <v>0</v>
      </c>
      <c r="L254" s="28">
        <v>10</v>
      </c>
      <c r="M254" s="8">
        <v>7</v>
      </c>
      <c r="N254" s="8">
        <v>0</v>
      </c>
      <c r="O254" s="27">
        <v>10</v>
      </c>
      <c r="P254" s="27">
        <v>10</v>
      </c>
      <c r="Q254" s="27">
        <v>9.57</v>
      </c>
      <c r="R254" s="27">
        <v>10</v>
      </c>
      <c r="S254" s="27">
        <v>10</v>
      </c>
      <c r="T254" s="25">
        <f t="shared" si="15"/>
        <v>22</v>
      </c>
      <c r="U254" s="35">
        <f t="shared" si="16"/>
        <v>42</v>
      </c>
      <c r="V254" s="36">
        <f t="shared" si="17"/>
        <v>20</v>
      </c>
      <c r="W254" s="36">
        <f t="shared" si="18"/>
        <v>29.57</v>
      </c>
      <c r="X254" s="36">
        <f t="shared" si="19"/>
        <v>113.57</v>
      </c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ht="36" hidden="1">
      <c r="A255" s="8">
        <v>251</v>
      </c>
      <c r="B255" s="68" t="s">
        <v>861</v>
      </c>
      <c r="C255" s="15" t="s">
        <v>862</v>
      </c>
      <c r="D255" s="30">
        <v>8</v>
      </c>
      <c r="E255" s="30">
        <v>8</v>
      </c>
      <c r="F255" s="30">
        <v>4</v>
      </c>
      <c r="G255" s="30">
        <v>0</v>
      </c>
      <c r="H255" s="28">
        <v>10</v>
      </c>
      <c r="I255" s="28">
        <v>10</v>
      </c>
      <c r="J255" s="28">
        <v>10</v>
      </c>
      <c r="K255" s="28">
        <v>0</v>
      </c>
      <c r="L255" s="28">
        <v>10</v>
      </c>
      <c r="M255" s="8">
        <v>7</v>
      </c>
      <c r="N255" s="8">
        <v>0</v>
      </c>
      <c r="O255" s="27">
        <v>10</v>
      </c>
      <c r="P255" s="27">
        <v>10</v>
      </c>
      <c r="Q255" s="27">
        <v>10</v>
      </c>
      <c r="R255" s="27">
        <v>10</v>
      </c>
      <c r="S255" s="27">
        <v>10</v>
      </c>
      <c r="T255" s="25">
        <f t="shared" si="15"/>
        <v>20</v>
      </c>
      <c r="U255" s="35">
        <f t="shared" si="16"/>
        <v>47</v>
      </c>
      <c r="V255" s="36">
        <f t="shared" si="17"/>
        <v>20</v>
      </c>
      <c r="W255" s="36">
        <f t="shared" si="18"/>
        <v>30</v>
      </c>
      <c r="X255" s="36">
        <f t="shared" si="19"/>
        <v>117</v>
      </c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ht="24" hidden="1">
      <c r="A256" s="8">
        <v>252</v>
      </c>
      <c r="B256" s="68" t="s">
        <v>863</v>
      </c>
      <c r="C256" s="15" t="s">
        <v>864</v>
      </c>
      <c r="D256" s="30">
        <v>10</v>
      </c>
      <c r="E256" s="30">
        <v>10</v>
      </c>
      <c r="F256" s="30">
        <v>10</v>
      </c>
      <c r="G256" s="30">
        <v>2</v>
      </c>
      <c r="H256" s="28">
        <v>10</v>
      </c>
      <c r="I256" s="28">
        <v>10</v>
      </c>
      <c r="J256" s="28">
        <v>10</v>
      </c>
      <c r="K256" s="28">
        <v>0</v>
      </c>
      <c r="L256" s="28">
        <v>10</v>
      </c>
      <c r="M256" s="8">
        <v>7</v>
      </c>
      <c r="N256" s="8">
        <v>0</v>
      </c>
      <c r="O256" s="27">
        <v>10</v>
      </c>
      <c r="P256" s="27">
        <v>10</v>
      </c>
      <c r="Q256" s="27">
        <v>10</v>
      </c>
      <c r="R256" s="27">
        <v>10</v>
      </c>
      <c r="S256" s="27">
        <v>10</v>
      </c>
      <c r="T256" s="25">
        <f t="shared" si="15"/>
        <v>32</v>
      </c>
      <c r="U256" s="35">
        <f t="shared" si="16"/>
        <v>47</v>
      </c>
      <c r="V256" s="36">
        <f t="shared" si="17"/>
        <v>20</v>
      </c>
      <c r="W256" s="36">
        <f t="shared" si="18"/>
        <v>30</v>
      </c>
      <c r="X256" s="36">
        <f t="shared" si="19"/>
        <v>129</v>
      </c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ht="36" hidden="1">
      <c r="A257" s="8">
        <v>253</v>
      </c>
      <c r="B257" s="68" t="s">
        <v>468</v>
      </c>
      <c r="C257" s="15" t="s">
        <v>865</v>
      </c>
      <c r="D257" s="30">
        <v>10</v>
      </c>
      <c r="E257" s="30">
        <v>10</v>
      </c>
      <c r="F257" s="30">
        <v>10</v>
      </c>
      <c r="G257" s="30">
        <v>2</v>
      </c>
      <c r="H257" s="28">
        <v>5</v>
      </c>
      <c r="I257" s="28">
        <v>4</v>
      </c>
      <c r="J257" s="28">
        <v>1</v>
      </c>
      <c r="K257" s="28">
        <v>0</v>
      </c>
      <c r="L257" s="28">
        <v>1</v>
      </c>
      <c r="M257" s="8">
        <v>4</v>
      </c>
      <c r="N257" s="8">
        <v>0</v>
      </c>
      <c r="O257" s="27">
        <v>10</v>
      </c>
      <c r="P257" s="27">
        <v>10</v>
      </c>
      <c r="Q257" s="27">
        <v>10</v>
      </c>
      <c r="R257" s="27">
        <v>10</v>
      </c>
      <c r="S257" s="27">
        <v>10</v>
      </c>
      <c r="T257" s="25">
        <f t="shared" si="15"/>
        <v>32</v>
      </c>
      <c r="U257" s="35">
        <f t="shared" si="16"/>
        <v>15</v>
      </c>
      <c r="V257" s="36">
        <f t="shared" si="17"/>
        <v>20</v>
      </c>
      <c r="W257" s="36">
        <f t="shared" si="18"/>
        <v>30</v>
      </c>
      <c r="X257" s="36">
        <f t="shared" si="19"/>
        <v>97</v>
      </c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ht="48" hidden="1">
      <c r="A258" s="8">
        <v>254</v>
      </c>
      <c r="B258" s="68" t="s">
        <v>469</v>
      </c>
      <c r="C258" s="16" t="s">
        <v>866</v>
      </c>
      <c r="D258" s="37">
        <v>9</v>
      </c>
      <c r="E258" s="37">
        <v>8</v>
      </c>
      <c r="F258" s="37">
        <v>10</v>
      </c>
      <c r="G258" s="37">
        <v>2</v>
      </c>
      <c r="H258" s="28">
        <v>1</v>
      </c>
      <c r="I258" s="28">
        <v>6</v>
      </c>
      <c r="J258" s="28">
        <v>1</v>
      </c>
      <c r="K258" s="28">
        <v>0</v>
      </c>
      <c r="L258" s="28">
        <v>1</v>
      </c>
      <c r="M258" s="8">
        <v>4</v>
      </c>
      <c r="N258" s="8">
        <v>2</v>
      </c>
      <c r="O258" s="27">
        <v>10</v>
      </c>
      <c r="P258" s="27">
        <v>10</v>
      </c>
      <c r="Q258" s="27">
        <v>10</v>
      </c>
      <c r="R258" s="27">
        <v>10</v>
      </c>
      <c r="S258" s="27">
        <v>10</v>
      </c>
      <c r="T258" s="25">
        <f t="shared" ref="T258:T320" si="20">D258+E258+F258+G258</f>
        <v>29</v>
      </c>
      <c r="U258" s="35">
        <f t="shared" ref="U258:U320" si="21">H258+I258+J258+K258+L258+M258+N258</f>
        <v>15</v>
      </c>
      <c r="V258" s="36">
        <f t="shared" ref="V258:V320" si="22">O258+P258</f>
        <v>20</v>
      </c>
      <c r="W258" s="36">
        <f t="shared" ref="W258:W320" si="23">Q258+R258+S258</f>
        <v>30</v>
      </c>
      <c r="X258" s="36">
        <f t="shared" ref="X258:X320" si="24">T258+U258+V258+W258</f>
        <v>94</v>
      </c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ht="48" hidden="1">
      <c r="A259" s="8">
        <v>255</v>
      </c>
      <c r="B259" s="68" t="s">
        <v>470</v>
      </c>
      <c r="C259" s="15" t="s">
        <v>867</v>
      </c>
      <c r="D259" s="30">
        <v>9</v>
      </c>
      <c r="E259" s="30">
        <v>8</v>
      </c>
      <c r="F259" s="30">
        <v>10</v>
      </c>
      <c r="G259" s="30">
        <v>2</v>
      </c>
      <c r="H259" s="28">
        <v>5</v>
      </c>
      <c r="I259" s="28">
        <v>7</v>
      </c>
      <c r="J259" s="28">
        <v>1</v>
      </c>
      <c r="K259" s="28">
        <v>1</v>
      </c>
      <c r="L259" s="28">
        <v>1</v>
      </c>
      <c r="M259" s="8">
        <v>4</v>
      </c>
      <c r="N259" s="8">
        <v>0</v>
      </c>
      <c r="O259" s="27">
        <v>9.9600000000000009</v>
      </c>
      <c r="P259" s="27">
        <v>10</v>
      </c>
      <c r="Q259" s="27">
        <v>9.9600000000000009</v>
      </c>
      <c r="R259" s="27">
        <v>9.9600000000000009</v>
      </c>
      <c r="S259" s="27">
        <v>9.9600000000000009</v>
      </c>
      <c r="T259" s="25">
        <f t="shared" si="20"/>
        <v>29</v>
      </c>
      <c r="U259" s="35">
        <f t="shared" si="21"/>
        <v>19</v>
      </c>
      <c r="V259" s="36">
        <f t="shared" si="22"/>
        <v>19.96</v>
      </c>
      <c r="W259" s="36">
        <f t="shared" si="23"/>
        <v>29.880000000000003</v>
      </c>
      <c r="X259" s="36">
        <f t="shared" si="24"/>
        <v>97.84</v>
      </c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ht="36" hidden="1">
      <c r="A260" s="8">
        <v>256</v>
      </c>
      <c r="B260" s="65" t="s">
        <v>471</v>
      </c>
      <c r="C260" s="15" t="s">
        <v>868</v>
      </c>
      <c r="D260" s="30">
        <v>6</v>
      </c>
      <c r="E260" s="30">
        <v>5</v>
      </c>
      <c r="F260" s="30">
        <v>7</v>
      </c>
      <c r="G260" s="30">
        <v>1</v>
      </c>
      <c r="H260" s="28">
        <v>2</v>
      </c>
      <c r="I260" s="28">
        <v>6</v>
      </c>
      <c r="J260" s="28">
        <v>1</v>
      </c>
      <c r="K260" s="28">
        <v>0</v>
      </c>
      <c r="L260" s="28">
        <v>1</v>
      </c>
      <c r="M260" s="8">
        <v>5</v>
      </c>
      <c r="N260" s="8">
        <v>0</v>
      </c>
      <c r="O260" s="27">
        <v>10</v>
      </c>
      <c r="P260" s="27">
        <v>10</v>
      </c>
      <c r="Q260" s="27">
        <v>10</v>
      </c>
      <c r="R260" s="27">
        <v>10</v>
      </c>
      <c r="S260" s="27">
        <v>10</v>
      </c>
      <c r="T260" s="25">
        <f t="shared" si="20"/>
        <v>19</v>
      </c>
      <c r="U260" s="35">
        <f t="shared" si="21"/>
        <v>15</v>
      </c>
      <c r="V260" s="36">
        <f t="shared" si="22"/>
        <v>20</v>
      </c>
      <c r="W260" s="36">
        <f t="shared" si="23"/>
        <v>30</v>
      </c>
      <c r="X260" s="36">
        <f t="shared" si="24"/>
        <v>84</v>
      </c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ht="36" hidden="1">
      <c r="A261" s="8">
        <v>257</v>
      </c>
      <c r="B261" s="68" t="s">
        <v>472</v>
      </c>
      <c r="C261" s="15" t="s">
        <v>869</v>
      </c>
      <c r="D261" s="30">
        <v>10</v>
      </c>
      <c r="E261" s="30">
        <v>7</v>
      </c>
      <c r="F261" s="30">
        <v>6</v>
      </c>
      <c r="G261" s="30">
        <v>0</v>
      </c>
      <c r="H261" s="28">
        <v>1</v>
      </c>
      <c r="I261" s="28">
        <v>6</v>
      </c>
      <c r="J261" s="28">
        <v>1</v>
      </c>
      <c r="K261" s="28">
        <v>1</v>
      </c>
      <c r="L261" s="28">
        <v>1</v>
      </c>
      <c r="M261" s="8">
        <v>4</v>
      </c>
      <c r="N261" s="8">
        <v>0</v>
      </c>
      <c r="O261" s="27">
        <v>10</v>
      </c>
      <c r="P261" s="27">
        <v>10</v>
      </c>
      <c r="Q261" s="27">
        <v>9.18</v>
      </c>
      <c r="R261" s="27">
        <v>10</v>
      </c>
      <c r="S261" s="27">
        <v>10</v>
      </c>
      <c r="T261" s="25">
        <f t="shared" si="20"/>
        <v>23</v>
      </c>
      <c r="U261" s="35">
        <f t="shared" si="21"/>
        <v>14</v>
      </c>
      <c r="V261" s="36">
        <f t="shared" si="22"/>
        <v>20</v>
      </c>
      <c r="W261" s="36">
        <f t="shared" si="23"/>
        <v>29.18</v>
      </c>
      <c r="X261" s="36">
        <f t="shared" si="24"/>
        <v>86.18</v>
      </c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ht="48" hidden="1">
      <c r="A262" s="8">
        <v>258</v>
      </c>
      <c r="B262" s="68" t="s">
        <v>473</v>
      </c>
      <c r="C262" s="15" t="s">
        <v>870</v>
      </c>
      <c r="D262" s="30">
        <v>6</v>
      </c>
      <c r="E262" s="30">
        <v>2</v>
      </c>
      <c r="F262" s="30">
        <v>3</v>
      </c>
      <c r="G262" s="30">
        <v>0</v>
      </c>
      <c r="H262" s="28">
        <v>1</v>
      </c>
      <c r="I262" s="28">
        <v>6</v>
      </c>
      <c r="J262" s="28">
        <v>1</v>
      </c>
      <c r="K262" s="28">
        <v>0</v>
      </c>
      <c r="L262" s="28">
        <v>1</v>
      </c>
      <c r="M262" s="8">
        <v>3</v>
      </c>
      <c r="N262" s="8">
        <v>0</v>
      </c>
      <c r="O262" s="27">
        <v>10</v>
      </c>
      <c r="P262" s="27">
        <v>9.84</v>
      </c>
      <c r="Q262" s="27">
        <v>9.76</v>
      </c>
      <c r="R262" s="27">
        <v>9.59</v>
      </c>
      <c r="S262" s="27">
        <v>9.43</v>
      </c>
      <c r="T262" s="25">
        <f t="shared" si="20"/>
        <v>11</v>
      </c>
      <c r="U262" s="35">
        <f t="shared" si="21"/>
        <v>12</v>
      </c>
      <c r="V262" s="36">
        <f t="shared" si="22"/>
        <v>19.84</v>
      </c>
      <c r="W262" s="36">
        <f t="shared" si="23"/>
        <v>28.78</v>
      </c>
      <c r="X262" s="36">
        <f t="shared" si="24"/>
        <v>71.62</v>
      </c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ht="36" hidden="1">
      <c r="A263" s="8">
        <v>259</v>
      </c>
      <c r="B263" s="65" t="s">
        <v>474</v>
      </c>
      <c r="C263" s="15" t="s">
        <v>871</v>
      </c>
      <c r="D263" s="30">
        <v>3</v>
      </c>
      <c r="E263" s="30">
        <v>1</v>
      </c>
      <c r="F263" s="30">
        <v>3</v>
      </c>
      <c r="G263" s="30">
        <v>0</v>
      </c>
      <c r="H263" s="28">
        <v>1</v>
      </c>
      <c r="I263" s="28">
        <v>6</v>
      </c>
      <c r="J263" s="28">
        <v>1</v>
      </c>
      <c r="K263" s="28">
        <v>0</v>
      </c>
      <c r="L263" s="28">
        <v>1</v>
      </c>
      <c r="M263" s="8">
        <v>3</v>
      </c>
      <c r="N263" s="8">
        <v>0</v>
      </c>
      <c r="O263" s="27">
        <v>10</v>
      </c>
      <c r="P263" s="27">
        <v>10</v>
      </c>
      <c r="Q263" s="27">
        <v>8.82</v>
      </c>
      <c r="R263" s="27">
        <v>10</v>
      </c>
      <c r="S263" s="27">
        <v>10</v>
      </c>
      <c r="T263" s="25">
        <f t="shared" si="20"/>
        <v>7</v>
      </c>
      <c r="U263" s="35">
        <f t="shared" si="21"/>
        <v>12</v>
      </c>
      <c r="V263" s="36">
        <f t="shared" si="22"/>
        <v>20</v>
      </c>
      <c r="W263" s="36">
        <f t="shared" si="23"/>
        <v>28.82</v>
      </c>
      <c r="X263" s="36">
        <f t="shared" si="24"/>
        <v>67.819999999999993</v>
      </c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ht="36" hidden="1">
      <c r="A264" s="8">
        <v>260</v>
      </c>
      <c r="B264" s="68" t="s">
        <v>475</v>
      </c>
      <c r="C264" s="15" t="s">
        <v>872</v>
      </c>
      <c r="D264" s="30">
        <v>7</v>
      </c>
      <c r="E264" s="30">
        <v>3</v>
      </c>
      <c r="F264" s="30">
        <v>4</v>
      </c>
      <c r="G264" s="30">
        <v>0</v>
      </c>
      <c r="H264" s="28">
        <v>1</v>
      </c>
      <c r="I264" s="28">
        <v>2</v>
      </c>
      <c r="J264" s="28">
        <v>1</v>
      </c>
      <c r="K264" s="28">
        <v>0</v>
      </c>
      <c r="L264" s="28">
        <v>1</v>
      </c>
      <c r="M264" s="8">
        <v>1</v>
      </c>
      <c r="N264" s="8">
        <v>0</v>
      </c>
      <c r="O264" s="27">
        <v>8.33</v>
      </c>
      <c r="P264" s="27">
        <v>10</v>
      </c>
      <c r="Q264" s="27">
        <v>9.67</v>
      </c>
      <c r="R264" s="27">
        <v>10</v>
      </c>
      <c r="S264" s="27">
        <v>9.67</v>
      </c>
      <c r="T264" s="25">
        <f t="shared" si="20"/>
        <v>14</v>
      </c>
      <c r="U264" s="35">
        <f t="shared" si="21"/>
        <v>6</v>
      </c>
      <c r="V264" s="36">
        <f t="shared" si="22"/>
        <v>18.329999999999998</v>
      </c>
      <c r="W264" s="36">
        <f t="shared" si="23"/>
        <v>29.340000000000003</v>
      </c>
      <c r="X264" s="36">
        <f t="shared" si="24"/>
        <v>67.67</v>
      </c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ht="36" hidden="1">
      <c r="A265" s="8">
        <v>261</v>
      </c>
      <c r="B265" s="68" t="s">
        <v>476</v>
      </c>
      <c r="C265" s="15" t="s">
        <v>873</v>
      </c>
      <c r="D265" s="30">
        <v>9</v>
      </c>
      <c r="E265" s="30">
        <v>1</v>
      </c>
      <c r="F265" s="30">
        <v>6</v>
      </c>
      <c r="G265" s="30">
        <v>0</v>
      </c>
      <c r="H265" s="28">
        <v>1</v>
      </c>
      <c r="I265" s="28">
        <v>4</v>
      </c>
      <c r="J265" s="28">
        <v>1</v>
      </c>
      <c r="K265" s="28">
        <v>0</v>
      </c>
      <c r="L265" s="28">
        <v>0</v>
      </c>
      <c r="M265" s="8">
        <v>3</v>
      </c>
      <c r="N265" s="8">
        <v>0</v>
      </c>
      <c r="O265" s="27">
        <v>10</v>
      </c>
      <c r="P265" s="27">
        <v>10</v>
      </c>
      <c r="Q265" s="27">
        <v>7.05</v>
      </c>
      <c r="R265" s="27">
        <v>10</v>
      </c>
      <c r="S265" s="27">
        <v>8.64</v>
      </c>
      <c r="T265" s="25">
        <f t="shared" si="20"/>
        <v>16</v>
      </c>
      <c r="U265" s="35">
        <f t="shared" si="21"/>
        <v>9</v>
      </c>
      <c r="V265" s="36">
        <f t="shared" si="22"/>
        <v>20</v>
      </c>
      <c r="W265" s="36">
        <f t="shared" si="23"/>
        <v>25.69</v>
      </c>
      <c r="X265" s="36">
        <f t="shared" si="24"/>
        <v>70.69</v>
      </c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ht="36" hidden="1">
      <c r="A266" s="8">
        <v>262</v>
      </c>
      <c r="B266" s="68" t="s">
        <v>477</v>
      </c>
      <c r="C266" s="15" t="s">
        <v>874</v>
      </c>
      <c r="D266" s="30">
        <v>3</v>
      </c>
      <c r="E266" s="30">
        <v>8</v>
      </c>
      <c r="F266" s="30">
        <v>8</v>
      </c>
      <c r="G266" s="30">
        <v>1</v>
      </c>
      <c r="H266" s="28">
        <v>1</v>
      </c>
      <c r="I266" s="28">
        <v>3</v>
      </c>
      <c r="J266" s="28">
        <v>1</v>
      </c>
      <c r="K266" s="28">
        <v>0</v>
      </c>
      <c r="L266" s="28">
        <v>1</v>
      </c>
      <c r="M266" s="8">
        <v>1</v>
      </c>
      <c r="N266" s="8">
        <v>0</v>
      </c>
      <c r="O266" s="27">
        <v>10</v>
      </c>
      <c r="P266" s="27">
        <v>10</v>
      </c>
      <c r="Q266" s="27">
        <v>10</v>
      </c>
      <c r="R266" s="27">
        <v>10</v>
      </c>
      <c r="S266" s="27">
        <v>10</v>
      </c>
      <c r="T266" s="25">
        <f t="shared" si="20"/>
        <v>20</v>
      </c>
      <c r="U266" s="35">
        <f t="shared" si="21"/>
        <v>7</v>
      </c>
      <c r="V266" s="36">
        <f t="shared" si="22"/>
        <v>20</v>
      </c>
      <c r="W266" s="36">
        <f t="shared" si="23"/>
        <v>30</v>
      </c>
      <c r="X266" s="36">
        <f t="shared" si="24"/>
        <v>77</v>
      </c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ht="36" hidden="1">
      <c r="A267" s="8">
        <v>263</v>
      </c>
      <c r="B267" s="68" t="s">
        <v>113</v>
      </c>
      <c r="C267" s="15" t="s">
        <v>875</v>
      </c>
      <c r="D267" s="30">
        <v>4</v>
      </c>
      <c r="E267" s="30">
        <v>8</v>
      </c>
      <c r="F267" s="30">
        <v>3</v>
      </c>
      <c r="G267" s="30">
        <v>0</v>
      </c>
      <c r="H267" s="28">
        <v>1</v>
      </c>
      <c r="I267" s="28">
        <v>5</v>
      </c>
      <c r="J267" s="28">
        <v>1</v>
      </c>
      <c r="K267" s="28">
        <v>0</v>
      </c>
      <c r="L267" s="28">
        <v>1</v>
      </c>
      <c r="M267" s="8">
        <v>2</v>
      </c>
      <c r="N267" s="8">
        <v>0</v>
      </c>
      <c r="O267" s="27">
        <v>10</v>
      </c>
      <c r="P267" s="27">
        <v>10</v>
      </c>
      <c r="Q267" s="27">
        <v>10</v>
      </c>
      <c r="R267" s="27">
        <v>10</v>
      </c>
      <c r="S267" s="27">
        <v>10</v>
      </c>
      <c r="T267" s="25">
        <f t="shared" si="20"/>
        <v>15</v>
      </c>
      <c r="U267" s="35">
        <f t="shared" si="21"/>
        <v>10</v>
      </c>
      <c r="V267" s="36">
        <f t="shared" si="22"/>
        <v>20</v>
      </c>
      <c r="W267" s="36">
        <f t="shared" si="23"/>
        <v>30</v>
      </c>
      <c r="X267" s="36">
        <f t="shared" si="24"/>
        <v>75</v>
      </c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ht="36" hidden="1">
      <c r="A268" s="8">
        <v>264</v>
      </c>
      <c r="B268" s="68" t="s">
        <v>114</v>
      </c>
      <c r="C268" s="16" t="s">
        <v>876</v>
      </c>
      <c r="D268" s="37">
        <v>7</v>
      </c>
      <c r="E268" s="37">
        <v>7</v>
      </c>
      <c r="F268" s="37">
        <v>6</v>
      </c>
      <c r="G268" s="37">
        <v>0</v>
      </c>
      <c r="H268" s="28">
        <v>1</v>
      </c>
      <c r="I268" s="28">
        <v>5</v>
      </c>
      <c r="J268" s="28">
        <v>1</v>
      </c>
      <c r="K268" s="28">
        <v>0</v>
      </c>
      <c r="L268" s="28">
        <v>1</v>
      </c>
      <c r="M268" s="8">
        <v>1</v>
      </c>
      <c r="N268" s="8">
        <v>0</v>
      </c>
      <c r="O268" s="27">
        <v>10</v>
      </c>
      <c r="P268" s="27">
        <v>10</v>
      </c>
      <c r="Q268" s="27">
        <v>9.77</v>
      </c>
      <c r="R268" s="27">
        <v>10</v>
      </c>
      <c r="S268" s="27">
        <v>10</v>
      </c>
      <c r="T268" s="25">
        <f t="shared" si="20"/>
        <v>20</v>
      </c>
      <c r="U268" s="35">
        <f t="shared" si="21"/>
        <v>9</v>
      </c>
      <c r="V268" s="36">
        <f t="shared" si="22"/>
        <v>20</v>
      </c>
      <c r="W268" s="36">
        <f t="shared" si="23"/>
        <v>29.77</v>
      </c>
      <c r="X268" s="36">
        <f t="shared" si="24"/>
        <v>78.77</v>
      </c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ht="36" hidden="1">
      <c r="A269" s="8">
        <v>265</v>
      </c>
      <c r="B269" s="68" t="s">
        <v>115</v>
      </c>
      <c r="C269" s="15" t="s">
        <v>877</v>
      </c>
      <c r="D269" s="30">
        <v>3</v>
      </c>
      <c r="E269" s="30">
        <v>4</v>
      </c>
      <c r="F269" s="30">
        <v>3</v>
      </c>
      <c r="G269" s="30">
        <v>0</v>
      </c>
      <c r="H269" s="28">
        <v>1</v>
      </c>
      <c r="I269" s="28">
        <v>4</v>
      </c>
      <c r="J269" s="28">
        <v>1</v>
      </c>
      <c r="K269" s="28">
        <v>0</v>
      </c>
      <c r="L269" s="28">
        <v>1</v>
      </c>
      <c r="M269" s="8">
        <v>3</v>
      </c>
      <c r="N269" s="8">
        <v>0</v>
      </c>
      <c r="O269" s="27">
        <v>10</v>
      </c>
      <c r="P269" s="27">
        <v>9.85</v>
      </c>
      <c r="Q269" s="27">
        <v>9.93</v>
      </c>
      <c r="R269" s="27">
        <v>9.7799999999999994</v>
      </c>
      <c r="S269" s="27">
        <v>9.85</v>
      </c>
      <c r="T269" s="25">
        <f t="shared" si="20"/>
        <v>10</v>
      </c>
      <c r="U269" s="35">
        <f t="shared" si="21"/>
        <v>10</v>
      </c>
      <c r="V269" s="36">
        <f t="shared" si="22"/>
        <v>19.850000000000001</v>
      </c>
      <c r="W269" s="36">
        <f t="shared" si="23"/>
        <v>29.560000000000002</v>
      </c>
      <c r="X269" s="36">
        <f t="shared" si="24"/>
        <v>69.41</v>
      </c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spans="1:42" ht="36" hidden="1">
      <c r="A270" s="8">
        <v>266</v>
      </c>
      <c r="B270" s="68" t="s">
        <v>116</v>
      </c>
      <c r="C270" s="15" t="s">
        <v>878</v>
      </c>
      <c r="D270" s="30">
        <v>3</v>
      </c>
      <c r="E270" s="30">
        <v>3</v>
      </c>
      <c r="F270" s="30">
        <v>3</v>
      </c>
      <c r="G270" s="30">
        <v>0</v>
      </c>
      <c r="H270" s="28">
        <v>1</v>
      </c>
      <c r="I270" s="28">
        <v>4</v>
      </c>
      <c r="J270" s="28">
        <v>1</v>
      </c>
      <c r="K270" s="28">
        <v>0</v>
      </c>
      <c r="L270" s="28">
        <v>1</v>
      </c>
      <c r="M270" s="8">
        <v>2</v>
      </c>
      <c r="N270" s="8">
        <v>0</v>
      </c>
      <c r="O270" s="27">
        <v>10</v>
      </c>
      <c r="P270" s="27">
        <v>10</v>
      </c>
      <c r="Q270" s="27">
        <v>8.52</v>
      </c>
      <c r="R270" s="27">
        <v>10</v>
      </c>
      <c r="S270" s="27">
        <v>10</v>
      </c>
      <c r="T270" s="25">
        <f t="shared" si="20"/>
        <v>9</v>
      </c>
      <c r="U270" s="35">
        <f t="shared" si="21"/>
        <v>9</v>
      </c>
      <c r="V270" s="36">
        <f t="shared" si="22"/>
        <v>20</v>
      </c>
      <c r="W270" s="36">
        <f t="shared" si="23"/>
        <v>28.52</v>
      </c>
      <c r="X270" s="36">
        <f t="shared" si="24"/>
        <v>66.52</v>
      </c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spans="1:42" ht="36" hidden="1">
      <c r="A271" s="8">
        <v>267</v>
      </c>
      <c r="B271" s="68" t="s">
        <v>117</v>
      </c>
      <c r="C271" s="15" t="s">
        <v>879</v>
      </c>
      <c r="D271" s="30">
        <v>10</v>
      </c>
      <c r="E271" s="30">
        <v>8</v>
      </c>
      <c r="F271" s="30">
        <v>6</v>
      </c>
      <c r="G271" s="30">
        <v>0</v>
      </c>
      <c r="H271" s="28">
        <v>1</v>
      </c>
      <c r="I271" s="28">
        <v>4</v>
      </c>
      <c r="J271" s="28">
        <v>1</v>
      </c>
      <c r="K271" s="28">
        <v>0</v>
      </c>
      <c r="L271" s="28">
        <v>1</v>
      </c>
      <c r="M271" s="8">
        <v>2</v>
      </c>
      <c r="N271" s="8">
        <v>0</v>
      </c>
      <c r="O271" s="27">
        <v>9.5399999999999991</v>
      </c>
      <c r="P271" s="27">
        <v>8.92</v>
      </c>
      <c r="Q271" s="27">
        <v>9.85</v>
      </c>
      <c r="R271" s="27">
        <v>8.77</v>
      </c>
      <c r="S271" s="27">
        <v>8.4600000000000009</v>
      </c>
      <c r="T271" s="25">
        <f t="shared" si="20"/>
        <v>24</v>
      </c>
      <c r="U271" s="35">
        <f t="shared" si="21"/>
        <v>9</v>
      </c>
      <c r="V271" s="36">
        <f t="shared" si="22"/>
        <v>18.46</v>
      </c>
      <c r="W271" s="36">
        <f t="shared" si="23"/>
        <v>27.08</v>
      </c>
      <c r="X271" s="36">
        <f t="shared" si="24"/>
        <v>78.539999999999992</v>
      </c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spans="1:42" ht="36" hidden="1">
      <c r="A272" s="8">
        <v>268</v>
      </c>
      <c r="B272" s="68" t="s">
        <v>118</v>
      </c>
      <c r="C272" s="15" t="s">
        <v>44</v>
      </c>
      <c r="D272" s="30">
        <v>3</v>
      </c>
      <c r="E272" s="30">
        <v>2</v>
      </c>
      <c r="F272" s="30">
        <v>3</v>
      </c>
      <c r="G272" s="30">
        <v>0</v>
      </c>
      <c r="H272" s="28">
        <v>1</v>
      </c>
      <c r="I272" s="28">
        <v>3</v>
      </c>
      <c r="J272" s="28">
        <v>1</v>
      </c>
      <c r="K272" s="28">
        <v>0</v>
      </c>
      <c r="L272" s="28">
        <v>0</v>
      </c>
      <c r="M272" s="8">
        <v>3</v>
      </c>
      <c r="N272" s="8">
        <v>0</v>
      </c>
      <c r="O272" s="27">
        <v>10</v>
      </c>
      <c r="P272" s="27">
        <v>10</v>
      </c>
      <c r="Q272" s="27">
        <v>10</v>
      </c>
      <c r="R272" s="27">
        <v>10</v>
      </c>
      <c r="S272" s="27">
        <v>10</v>
      </c>
      <c r="T272" s="25">
        <f t="shared" si="20"/>
        <v>8</v>
      </c>
      <c r="U272" s="35">
        <f t="shared" si="21"/>
        <v>8</v>
      </c>
      <c r="V272" s="36">
        <f t="shared" si="22"/>
        <v>20</v>
      </c>
      <c r="W272" s="36">
        <f t="shared" si="23"/>
        <v>30</v>
      </c>
      <c r="X272" s="36">
        <f t="shared" si="24"/>
        <v>66</v>
      </c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spans="1:42" ht="24" hidden="1">
      <c r="A273" s="8">
        <v>269</v>
      </c>
      <c r="B273" s="68" t="s">
        <v>45</v>
      </c>
      <c r="C273" s="15" t="s">
        <v>46</v>
      </c>
      <c r="D273" s="30">
        <v>8</v>
      </c>
      <c r="E273" s="30">
        <v>5</v>
      </c>
      <c r="F273" s="30">
        <v>3</v>
      </c>
      <c r="G273" s="30">
        <v>0</v>
      </c>
      <c r="H273" s="28">
        <v>1</v>
      </c>
      <c r="I273" s="28">
        <v>3</v>
      </c>
      <c r="J273" s="28">
        <v>1</v>
      </c>
      <c r="K273" s="28">
        <v>0</v>
      </c>
      <c r="L273" s="28">
        <v>2</v>
      </c>
      <c r="M273" s="8">
        <v>2</v>
      </c>
      <c r="N273" s="8">
        <v>0</v>
      </c>
      <c r="O273" s="27">
        <v>10</v>
      </c>
      <c r="P273" s="27">
        <v>10</v>
      </c>
      <c r="Q273" s="27">
        <v>10</v>
      </c>
      <c r="R273" s="27">
        <v>10</v>
      </c>
      <c r="S273" s="27">
        <v>10</v>
      </c>
      <c r="T273" s="25">
        <f t="shared" si="20"/>
        <v>16</v>
      </c>
      <c r="U273" s="35">
        <f t="shared" si="21"/>
        <v>9</v>
      </c>
      <c r="V273" s="36">
        <f t="shared" si="22"/>
        <v>20</v>
      </c>
      <c r="W273" s="36">
        <f t="shared" si="23"/>
        <v>30</v>
      </c>
      <c r="X273" s="36">
        <f t="shared" si="24"/>
        <v>75</v>
      </c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spans="1:42" ht="36" hidden="1">
      <c r="A274" s="8">
        <v>270</v>
      </c>
      <c r="B274" s="68" t="s">
        <v>47</v>
      </c>
      <c r="C274" s="15" t="s">
        <v>48</v>
      </c>
      <c r="D274" s="30">
        <v>8</v>
      </c>
      <c r="E274" s="30">
        <v>6</v>
      </c>
      <c r="F274" s="30">
        <v>7</v>
      </c>
      <c r="G274" s="30">
        <v>1</v>
      </c>
      <c r="H274" s="28">
        <v>1</v>
      </c>
      <c r="I274" s="28">
        <v>4</v>
      </c>
      <c r="J274" s="28">
        <v>3</v>
      </c>
      <c r="K274" s="28">
        <v>0</v>
      </c>
      <c r="L274" s="28">
        <v>3</v>
      </c>
      <c r="M274" s="8">
        <v>5</v>
      </c>
      <c r="N274" s="8">
        <v>0</v>
      </c>
      <c r="O274" s="27">
        <v>10</v>
      </c>
      <c r="P274" s="27">
        <v>10</v>
      </c>
      <c r="Q274" s="27">
        <v>8.94</v>
      </c>
      <c r="R274" s="27">
        <v>10</v>
      </c>
      <c r="S274" s="27">
        <v>10</v>
      </c>
      <c r="T274" s="25">
        <f t="shared" si="20"/>
        <v>22</v>
      </c>
      <c r="U274" s="35">
        <f t="shared" si="21"/>
        <v>16</v>
      </c>
      <c r="V274" s="36">
        <f t="shared" si="22"/>
        <v>20</v>
      </c>
      <c r="W274" s="36">
        <f t="shared" si="23"/>
        <v>28.939999999999998</v>
      </c>
      <c r="X274" s="36">
        <f t="shared" si="24"/>
        <v>86.94</v>
      </c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spans="1:42" ht="24" hidden="1">
      <c r="A275" s="8">
        <v>271</v>
      </c>
      <c r="B275" s="68" t="s">
        <v>49</v>
      </c>
      <c r="C275" s="15" t="s">
        <v>50</v>
      </c>
      <c r="D275" s="30">
        <v>10</v>
      </c>
      <c r="E275" s="30">
        <v>8</v>
      </c>
      <c r="F275" s="30">
        <v>8</v>
      </c>
      <c r="G275" s="30">
        <v>2</v>
      </c>
      <c r="H275" s="28">
        <v>1</v>
      </c>
      <c r="I275" s="28">
        <v>4</v>
      </c>
      <c r="J275" s="28">
        <v>2</v>
      </c>
      <c r="K275" s="28">
        <v>0</v>
      </c>
      <c r="L275" s="28">
        <v>3</v>
      </c>
      <c r="M275" s="8">
        <v>2</v>
      </c>
      <c r="N275" s="8">
        <v>0</v>
      </c>
      <c r="O275" s="27">
        <v>10</v>
      </c>
      <c r="P275" s="27">
        <v>10</v>
      </c>
      <c r="Q275" s="27">
        <v>10</v>
      </c>
      <c r="R275" s="27">
        <v>10</v>
      </c>
      <c r="S275" s="27">
        <v>10</v>
      </c>
      <c r="T275" s="25">
        <f t="shared" si="20"/>
        <v>28</v>
      </c>
      <c r="U275" s="35">
        <f t="shared" si="21"/>
        <v>12</v>
      </c>
      <c r="V275" s="36">
        <f t="shared" si="22"/>
        <v>20</v>
      </c>
      <c r="W275" s="36">
        <f t="shared" si="23"/>
        <v>30</v>
      </c>
      <c r="X275" s="36">
        <f t="shared" si="24"/>
        <v>90</v>
      </c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 spans="1:42" ht="36" hidden="1">
      <c r="A276" s="8">
        <v>272</v>
      </c>
      <c r="B276" s="68" t="s">
        <v>119</v>
      </c>
      <c r="C276" s="15" t="s">
        <v>51</v>
      </c>
      <c r="D276" s="30">
        <v>7</v>
      </c>
      <c r="E276" s="30">
        <v>8</v>
      </c>
      <c r="F276" s="30">
        <v>4</v>
      </c>
      <c r="G276" s="30">
        <v>0</v>
      </c>
      <c r="H276" s="28">
        <v>1</v>
      </c>
      <c r="I276" s="28">
        <v>4</v>
      </c>
      <c r="J276" s="28">
        <v>2</v>
      </c>
      <c r="K276" s="28">
        <v>0</v>
      </c>
      <c r="L276" s="28">
        <v>2</v>
      </c>
      <c r="M276" s="8">
        <v>2</v>
      </c>
      <c r="N276" s="8">
        <v>0</v>
      </c>
      <c r="O276" s="27">
        <v>10</v>
      </c>
      <c r="P276" s="27">
        <v>10</v>
      </c>
      <c r="Q276" s="27">
        <v>10</v>
      </c>
      <c r="R276" s="27">
        <v>10</v>
      </c>
      <c r="S276" s="27">
        <v>10</v>
      </c>
      <c r="T276" s="25">
        <f t="shared" si="20"/>
        <v>19</v>
      </c>
      <c r="U276" s="35">
        <f t="shared" si="21"/>
        <v>11</v>
      </c>
      <c r="V276" s="36">
        <f t="shared" si="22"/>
        <v>20</v>
      </c>
      <c r="W276" s="36">
        <f t="shared" si="23"/>
        <v>30</v>
      </c>
      <c r="X276" s="36">
        <f t="shared" si="24"/>
        <v>80</v>
      </c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 spans="1:42" ht="24" hidden="1">
      <c r="A277" s="8">
        <v>273</v>
      </c>
      <c r="B277" s="68" t="s">
        <v>120</v>
      </c>
      <c r="C277" s="15" t="s">
        <v>52</v>
      </c>
      <c r="D277" s="30">
        <v>10</v>
      </c>
      <c r="E277" s="30">
        <v>10</v>
      </c>
      <c r="F277" s="30">
        <v>8</v>
      </c>
      <c r="G277" s="30">
        <v>1</v>
      </c>
      <c r="H277" s="28">
        <v>2</v>
      </c>
      <c r="I277" s="28">
        <v>6</v>
      </c>
      <c r="J277" s="28">
        <v>3</v>
      </c>
      <c r="K277" s="28">
        <v>0</v>
      </c>
      <c r="L277" s="28">
        <v>4</v>
      </c>
      <c r="M277" s="8">
        <v>4</v>
      </c>
      <c r="N277" s="8">
        <v>0</v>
      </c>
      <c r="O277" s="27">
        <v>10</v>
      </c>
      <c r="P277" s="27">
        <v>10</v>
      </c>
      <c r="Q277" s="27">
        <v>10</v>
      </c>
      <c r="R277" s="27">
        <v>9.85</v>
      </c>
      <c r="S277" s="27">
        <v>9.85</v>
      </c>
      <c r="T277" s="25">
        <f t="shared" si="20"/>
        <v>29</v>
      </c>
      <c r="U277" s="35">
        <f t="shared" si="21"/>
        <v>19</v>
      </c>
      <c r="V277" s="36">
        <f t="shared" si="22"/>
        <v>20</v>
      </c>
      <c r="W277" s="36">
        <f t="shared" si="23"/>
        <v>29.700000000000003</v>
      </c>
      <c r="X277" s="36">
        <f t="shared" si="24"/>
        <v>97.7</v>
      </c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 spans="1:42" ht="24" hidden="1">
      <c r="A278" s="8">
        <v>274</v>
      </c>
      <c r="B278" s="68" t="s">
        <v>53</v>
      </c>
      <c r="C278" s="15" t="s">
        <v>54</v>
      </c>
      <c r="D278" s="30">
        <v>8</v>
      </c>
      <c r="E278" s="30">
        <v>10</v>
      </c>
      <c r="F278" s="30">
        <v>6</v>
      </c>
      <c r="G278" s="30">
        <v>0</v>
      </c>
      <c r="H278" s="28">
        <v>2</v>
      </c>
      <c r="I278" s="28">
        <v>5</v>
      </c>
      <c r="J278" s="28">
        <v>3</v>
      </c>
      <c r="K278" s="28">
        <v>0</v>
      </c>
      <c r="L278" s="28">
        <v>4</v>
      </c>
      <c r="M278" s="8">
        <v>4</v>
      </c>
      <c r="N278" s="8">
        <v>0</v>
      </c>
      <c r="O278" s="27">
        <v>10</v>
      </c>
      <c r="P278" s="27">
        <v>10</v>
      </c>
      <c r="Q278" s="27">
        <v>10</v>
      </c>
      <c r="R278" s="27">
        <v>10</v>
      </c>
      <c r="S278" s="27">
        <v>10</v>
      </c>
      <c r="T278" s="25">
        <f t="shared" si="20"/>
        <v>24</v>
      </c>
      <c r="U278" s="35">
        <f t="shared" si="21"/>
        <v>18</v>
      </c>
      <c r="V278" s="36">
        <f t="shared" si="22"/>
        <v>20</v>
      </c>
      <c r="W278" s="36">
        <f t="shared" si="23"/>
        <v>30</v>
      </c>
      <c r="X278" s="36">
        <f t="shared" si="24"/>
        <v>92</v>
      </c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 spans="1:42" ht="36" hidden="1">
      <c r="A279" s="8">
        <v>275</v>
      </c>
      <c r="B279" s="68" t="s">
        <v>121</v>
      </c>
      <c r="C279" s="15" t="s">
        <v>55</v>
      </c>
      <c r="D279" s="30">
        <v>9</v>
      </c>
      <c r="E279" s="30">
        <v>7</v>
      </c>
      <c r="F279" s="30">
        <v>4</v>
      </c>
      <c r="G279" s="30">
        <v>0</v>
      </c>
      <c r="H279" s="28">
        <v>1</v>
      </c>
      <c r="I279" s="28">
        <v>3</v>
      </c>
      <c r="J279" s="28">
        <v>2</v>
      </c>
      <c r="K279" s="28">
        <v>0</v>
      </c>
      <c r="L279" s="28">
        <v>3</v>
      </c>
      <c r="M279" s="8">
        <v>5</v>
      </c>
      <c r="N279" s="8">
        <v>4</v>
      </c>
      <c r="O279" s="27">
        <v>9.68</v>
      </c>
      <c r="P279" s="27">
        <v>9.68</v>
      </c>
      <c r="Q279" s="27">
        <v>9.36</v>
      </c>
      <c r="R279" s="27">
        <v>9.0299999999999994</v>
      </c>
      <c r="S279" s="27">
        <v>9.36</v>
      </c>
      <c r="T279" s="25">
        <f t="shared" si="20"/>
        <v>20</v>
      </c>
      <c r="U279" s="35">
        <f t="shared" si="21"/>
        <v>18</v>
      </c>
      <c r="V279" s="36">
        <f t="shared" si="22"/>
        <v>19.36</v>
      </c>
      <c r="W279" s="36">
        <f t="shared" si="23"/>
        <v>27.75</v>
      </c>
      <c r="X279" s="36">
        <f t="shared" si="24"/>
        <v>85.11</v>
      </c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 spans="1:42" ht="36" hidden="1">
      <c r="A280" s="8">
        <v>276</v>
      </c>
      <c r="B280" s="68" t="s">
        <v>56</v>
      </c>
      <c r="C280" s="15" t="s">
        <v>57</v>
      </c>
      <c r="D280" s="30">
        <v>9</v>
      </c>
      <c r="E280" s="30">
        <v>9</v>
      </c>
      <c r="F280" s="30">
        <v>7</v>
      </c>
      <c r="G280" s="30">
        <v>1</v>
      </c>
      <c r="H280" s="28">
        <v>4</v>
      </c>
      <c r="I280" s="28">
        <v>4</v>
      </c>
      <c r="J280" s="28">
        <v>4</v>
      </c>
      <c r="K280" s="28">
        <v>0</v>
      </c>
      <c r="L280" s="28">
        <v>5</v>
      </c>
      <c r="M280" s="8">
        <v>7</v>
      </c>
      <c r="N280" s="8">
        <v>2</v>
      </c>
      <c r="O280" s="27">
        <v>10</v>
      </c>
      <c r="P280" s="27">
        <v>10</v>
      </c>
      <c r="Q280" s="27">
        <v>10</v>
      </c>
      <c r="R280" s="27">
        <v>10</v>
      </c>
      <c r="S280" s="27">
        <v>10</v>
      </c>
      <c r="T280" s="25">
        <f t="shared" si="20"/>
        <v>26</v>
      </c>
      <c r="U280" s="35">
        <f t="shared" si="21"/>
        <v>26</v>
      </c>
      <c r="V280" s="36">
        <f t="shared" si="22"/>
        <v>20</v>
      </c>
      <c r="W280" s="36">
        <f t="shared" si="23"/>
        <v>30</v>
      </c>
      <c r="X280" s="36">
        <f t="shared" si="24"/>
        <v>102</v>
      </c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 spans="1:42" ht="24" hidden="1">
      <c r="A281" s="8">
        <v>277</v>
      </c>
      <c r="B281" s="68" t="s">
        <v>58</v>
      </c>
      <c r="C281" s="15" t="s">
        <v>59</v>
      </c>
      <c r="D281" s="30">
        <v>10</v>
      </c>
      <c r="E281" s="30">
        <v>10</v>
      </c>
      <c r="F281" s="30">
        <v>6</v>
      </c>
      <c r="G281" s="30">
        <v>0</v>
      </c>
      <c r="H281" s="28">
        <v>1</v>
      </c>
      <c r="I281" s="28">
        <v>3</v>
      </c>
      <c r="J281" s="28">
        <v>1</v>
      </c>
      <c r="K281" s="28">
        <v>0</v>
      </c>
      <c r="L281" s="28">
        <v>4</v>
      </c>
      <c r="M281" s="8">
        <v>3</v>
      </c>
      <c r="N281" s="8">
        <v>0</v>
      </c>
      <c r="O281" s="27">
        <v>10</v>
      </c>
      <c r="P281" s="27">
        <v>10</v>
      </c>
      <c r="Q281" s="27">
        <v>10</v>
      </c>
      <c r="R281" s="27">
        <v>10</v>
      </c>
      <c r="S281" s="27">
        <v>10</v>
      </c>
      <c r="T281" s="25">
        <f t="shared" si="20"/>
        <v>26</v>
      </c>
      <c r="U281" s="35">
        <f t="shared" si="21"/>
        <v>12</v>
      </c>
      <c r="V281" s="36">
        <f t="shared" si="22"/>
        <v>20</v>
      </c>
      <c r="W281" s="36">
        <f t="shared" si="23"/>
        <v>30</v>
      </c>
      <c r="X281" s="36">
        <f t="shared" si="24"/>
        <v>88</v>
      </c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 spans="1:42" ht="36" hidden="1">
      <c r="A282" s="8">
        <v>278</v>
      </c>
      <c r="B282" s="68" t="s">
        <v>122</v>
      </c>
      <c r="C282" s="15" t="s">
        <v>60</v>
      </c>
      <c r="D282" s="30">
        <v>9</v>
      </c>
      <c r="E282" s="30">
        <v>7</v>
      </c>
      <c r="F282" s="30">
        <v>4</v>
      </c>
      <c r="G282" s="30">
        <v>0</v>
      </c>
      <c r="H282" s="28">
        <v>4</v>
      </c>
      <c r="I282" s="28">
        <v>7</v>
      </c>
      <c r="J282" s="28">
        <v>5</v>
      </c>
      <c r="K282" s="28">
        <v>0</v>
      </c>
      <c r="L282" s="28">
        <v>8</v>
      </c>
      <c r="M282" s="8">
        <v>7</v>
      </c>
      <c r="N282" s="8">
        <v>0</v>
      </c>
      <c r="O282" s="27">
        <v>10</v>
      </c>
      <c r="P282" s="27">
        <v>10</v>
      </c>
      <c r="Q282" s="27">
        <v>10</v>
      </c>
      <c r="R282" s="27">
        <v>10</v>
      </c>
      <c r="S282" s="27">
        <v>10</v>
      </c>
      <c r="T282" s="25">
        <f t="shared" si="20"/>
        <v>20</v>
      </c>
      <c r="U282" s="35">
        <f t="shared" si="21"/>
        <v>31</v>
      </c>
      <c r="V282" s="36">
        <f t="shared" si="22"/>
        <v>20</v>
      </c>
      <c r="W282" s="36">
        <f t="shared" si="23"/>
        <v>30</v>
      </c>
      <c r="X282" s="36">
        <f t="shared" si="24"/>
        <v>101</v>
      </c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 spans="1:42" ht="36" hidden="1">
      <c r="A283" s="8">
        <v>279</v>
      </c>
      <c r="B283" s="68" t="s">
        <v>61</v>
      </c>
      <c r="C283" s="15" t="s">
        <v>62</v>
      </c>
      <c r="D283" s="30">
        <v>8</v>
      </c>
      <c r="E283" s="30">
        <v>8</v>
      </c>
      <c r="F283" s="30">
        <v>6</v>
      </c>
      <c r="G283" s="30">
        <v>0</v>
      </c>
      <c r="H283" s="28">
        <v>3</v>
      </c>
      <c r="I283" s="28">
        <v>6</v>
      </c>
      <c r="J283" s="28">
        <v>5</v>
      </c>
      <c r="K283" s="28">
        <v>0</v>
      </c>
      <c r="L283" s="28">
        <v>8</v>
      </c>
      <c r="M283" s="8">
        <v>7</v>
      </c>
      <c r="N283" s="8">
        <v>2</v>
      </c>
      <c r="O283" s="27">
        <v>10</v>
      </c>
      <c r="P283" s="27">
        <v>10</v>
      </c>
      <c r="Q283" s="27">
        <v>9.94</v>
      </c>
      <c r="R283" s="27">
        <v>10</v>
      </c>
      <c r="S283" s="27">
        <v>10</v>
      </c>
      <c r="T283" s="25">
        <f t="shared" si="20"/>
        <v>22</v>
      </c>
      <c r="U283" s="35">
        <f t="shared" si="21"/>
        <v>31</v>
      </c>
      <c r="V283" s="36">
        <f t="shared" si="22"/>
        <v>20</v>
      </c>
      <c r="W283" s="36">
        <f t="shared" si="23"/>
        <v>29.939999999999998</v>
      </c>
      <c r="X283" s="36">
        <f t="shared" si="24"/>
        <v>102.94</v>
      </c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 spans="1:42" ht="36" hidden="1">
      <c r="A284" s="8">
        <v>280</v>
      </c>
      <c r="B284" s="68" t="s">
        <v>63</v>
      </c>
      <c r="C284" s="15" t="s">
        <v>64</v>
      </c>
      <c r="D284" s="30">
        <v>10</v>
      </c>
      <c r="E284" s="30">
        <v>10</v>
      </c>
      <c r="F284" s="30">
        <v>6</v>
      </c>
      <c r="G284" s="30">
        <v>0</v>
      </c>
      <c r="H284" s="28">
        <v>4</v>
      </c>
      <c r="I284" s="28">
        <v>8</v>
      </c>
      <c r="J284" s="28">
        <v>5</v>
      </c>
      <c r="K284" s="28">
        <v>0</v>
      </c>
      <c r="L284" s="28">
        <v>8</v>
      </c>
      <c r="M284" s="8">
        <v>8</v>
      </c>
      <c r="N284" s="8">
        <v>0</v>
      </c>
      <c r="O284" s="27">
        <v>9.6300000000000008</v>
      </c>
      <c r="P284" s="27">
        <v>9.42</v>
      </c>
      <c r="Q284" s="27">
        <v>9.7100000000000009</v>
      </c>
      <c r="R284" s="27">
        <v>9.5</v>
      </c>
      <c r="S284" s="27">
        <v>9.8800000000000008</v>
      </c>
      <c r="T284" s="25">
        <f t="shared" si="20"/>
        <v>26</v>
      </c>
      <c r="U284" s="35">
        <f t="shared" si="21"/>
        <v>33</v>
      </c>
      <c r="V284" s="36">
        <f t="shared" si="22"/>
        <v>19.05</v>
      </c>
      <c r="W284" s="36">
        <f t="shared" si="23"/>
        <v>29.090000000000003</v>
      </c>
      <c r="X284" s="36">
        <f t="shared" si="24"/>
        <v>107.14</v>
      </c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 spans="1:42" ht="36" hidden="1">
      <c r="A285" s="8">
        <v>281</v>
      </c>
      <c r="B285" s="68" t="s">
        <v>65</v>
      </c>
      <c r="C285" s="15" t="s">
        <v>66</v>
      </c>
      <c r="D285" s="30">
        <v>10</v>
      </c>
      <c r="E285" s="30">
        <v>10</v>
      </c>
      <c r="F285" s="30">
        <v>10</v>
      </c>
      <c r="G285" s="30">
        <v>2</v>
      </c>
      <c r="H285" s="28">
        <v>3</v>
      </c>
      <c r="I285" s="28">
        <v>6</v>
      </c>
      <c r="J285" s="28">
        <v>5</v>
      </c>
      <c r="K285" s="28">
        <v>0</v>
      </c>
      <c r="L285" s="28">
        <v>7</v>
      </c>
      <c r="M285" s="8">
        <v>7</v>
      </c>
      <c r="N285" s="8">
        <v>2</v>
      </c>
      <c r="O285" s="27">
        <v>9.93</v>
      </c>
      <c r="P285" s="27">
        <v>9.8000000000000007</v>
      </c>
      <c r="Q285" s="27">
        <v>9.52</v>
      </c>
      <c r="R285" s="27">
        <v>9.8000000000000007</v>
      </c>
      <c r="S285" s="27">
        <v>9.8000000000000007</v>
      </c>
      <c r="T285" s="25">
        <f t="shared" si="20"/>
        <v>32</v>
      </c>
      <c r="U285" s="35">
        <f t="shared" si="21"/>
        <v>30</v>
      </c>
      <c r="V285" s="36">
        <f t="shared" si="22"/>
        <v>19.73</v>
      </c>
      <c r="W285" s="36">
        <f t="shared" si="23"/>
        <v>29.12</v>
      </c>
      <c r="X285" s="36">
        <f t="shared" si="24"/>
        <v>110.85000000000001</v>
      </c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 spans="1:42" ht="36" hidden="1">
      <c r="A286" s="8">
        <v>282</v>
      </c>
      <c r="B286" s="68" t="s">
        <v>67</v>
      </c>
      <c r="C286" s="16" t="s">
        <v>68</v>
      </c>
      <c r="D286" s="37">
        <v>10</v>
      </c>
      <c r="E286" s="37">
        <v>8</v>
      </c>
      <c r="F286" s="37">
        <v>6</v>
      </c>
      <c r="G286" s="37">
        <v>0</v>
      </c>
      <c r="H286" s="28">
        <v>2</v>
      </c>
      <c r="I286" s="28">
        <v>3</v>
      </c>
      <c r="J286" s="28">
        <v>3</v>
      </c>
      <c r="K286" s="28">
        <v>0</v>
      </c>
      <c r="L286" s="28">
        <v>3</v>
      </c>
      <c r="M286" s="8">
        <v>3</v>
      </c>
      <c r="N286" s="8">
        <v>0</v>
      </c>
      <c r="O286" s="27">
        <v>10</v>
      </c>
      <c r="P286" s="27">
        <v>10</v>
      </c>
      <c r="Q286" s="27">
        <v>9.77</v>
      </c>
      <c r="R286" s="27">
        <v>10</v>
      </c>
      <c r="S286" s="27">
        <v>10</v>
      </c>
      <c r="T286" s="25">
        <f t="shared" si="20"/>
        <v>24</v>
      </c>
      <c r="U286" s="35">
        <f t="shared" si="21"/>
        <v>14</v>
      </c>
      <c r="V286" s="36">
        <f t="shared" si="22"/>
        <v>20</v>
      </c>
      <c r="W286" s="36">
        <f t="shared" si="23"/>
        <v>29.77</v>
      </c>
      <c r="X286" s="36">
        <f t="shared" si="24"/>
        <v>87.77</v>
      </c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 spans="1:42" ht="24" hidden="1">
      <c r="A287" s="8">
        <v>283</v>
      </c>
      <c r="B287" s="68" t="s">
        <v>69</v>
      </c>
      <c r="C287" s="15" t="s">
        <v>70</v>
      </c>
      <c r="D287" s="30">
        <v>7</v>
      </c>
      <c r="E287" s="30">
        <v>8</v>
      </c>
      <c r="F287" s="30">
        <v>6</v>
      </c>
      <c r="G287" s="30">
        <v>0</v>
      </c>
      <c r="H287" s="28">
        <v>1</v>
      </c>
      <c r="I287" s="28">
        <v>1</v>
      </c>
      <c r="J287" s="28">
        <v>1</v>
      </c>
      <c r="K287" s="28">
        <v>0</v>
      </c>
      <c r="L287" s="28">
        <v>1</v>
      </c>
      <c r="M287" s="8">
        <v>3</v>
      </c>
      <c r="N287" s="8">
        <v>0</v>
      </c>
      <c r="O287" s="27">
        <v>10</v>
      </c>
      <c r="P287" s="27">
        <v>10</v>
      </c>
      <c r="Q287" s="27">
        <v>10</v>
      </c>
      <c r="R287" s="27">
        <v>10</v>
      </c>
      <c r="S287" s="27">
        <v>10</v>
      </c>
      <c r="T287" s="25">
        <f t="shared" si="20"/>
        <v>21</v>
      </c>
      <c r="U287" s="35">
        <f t="shared" si="21"/>
        <v>7</v>
      </c>
      <c r="V287" s="36">
        <f t="shared" si="22"/>
        <v>20</v>
      </c>
      <c r="W287" s="36">
        <f t="shared" si="23"/>
        <v>30</v>
      </c>
      <c r="X287" s="36">
        <f t="shared" si="24"/>
        <v>78</v>
      </c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 spans="1:42" ht="36" hidden="1">
      <c r="A288" s="8">
        <v>284</v>
      </c>
      <c r="B288" s="68" t="s">
        <v>71</v>
      </c>
      <c r="C288" s="15" t="s">
        <v>72</v>
      </c>
      <c r="D288" s="30">
        <v>8</v>
      </c>
      <c r="E288" s="30">
        <v>8</v>
      </c>
      <c r="F288" s="30">
        <v>10</v>
      </c>
      <c r="G288" s="30">
        <v>4</v>
      </c>
      <c r="H288" s="28">
        <v>3</v>
      </c>
      <c r="I288" s="28">
        <v>6</v>
      </c>
      <c r="J288" s="28">
        <v>4</v>
      </c>
      <c r="K288" s="28">
        <v>0</v>
      </c>
      <c r="L288" s="28">
        <v>7</v>
      </c>
      <c r="M288" s="8">
        <v>7</v>
      </c>
      <c r="N288" s="8">
        <v>2</v>
      </c>
      <c r="O288" s="27">
        <v>9.69</v>
      </c>
      <c r="P288" s="27">
        <v>9.73</v>
      </c>
      <c r="Q288" s="27">
        <v>8.93</v>
      </c>
      <c r="R288" s="27">
        <v>9.82</v>
      </c>
      <c r="S288" s="27">
        <v>9.82</v>
      </c>
      <c r="T288" s="25">
        <f t="shared" si="20"/>
        <v>30</v>
      </c>
      <c r="U288" s="35">
        <f t="shared" si="21"/>
        <v>29</v>
      </c>
      <c r="V288" s="36">
        <f t="shared" si="22"/>
        <v>19.420000000000002</v>
      </c>
      <c r="W288" s="36">
        <f t="shared" si="23"/>
        <v>28.57</v>
      </c>
      <c r="X288" s="36">
        <f t="shared" si="24"/>
        <v>106.99000000000001</v>
      </c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 spans="1:42" ht="36" hidden="1">
      <c r="A289" s="8">
        <v>285</v>
      </c>
      <c r="B289" s="68" t="s">
        <v>73</v>
      </c>
      <c r="C289" s="15" t="s">
        <v>74</v>
      </c>
      <c r="D289" s="30">
        <v>10</v>
      </c>
      <c r="E289" s="30">
        <v>8</v>
      </c>
      <c r="F289" s="30">
        <v>3</v>
      </c>
      <c r="G289" s="30">
        <v>0</v>
      </c>
      <c r="H289" s="28">
        <v>3</v>
      </c>
      <c r="I289" s="28">
        <v>7</v>
      </c>
      <c r="J289" s="28">
        <v>5</v>
      </c>
      <c r="K289" s="28">
        <v>0</v>
      </c>
      <c r="L289" s="28">
        <v>8</v>
      </c>
      <c r="M289" s="8">
        <v>7</v>
      </c>
      <c r="N289" s="8">
        <v>0</v>
      </c>
      <c r="O289" s="27">
        <v>10</v>
      </c>
      <c r="P289" s="27">
        <v>10</v>
      </c>
      <c r="Q289" s="27">
        <v>10</v>
      </c>
      <c r="R289" s="27">
        <v>10</v>
      </c>
      <c r="S289" s="27">
        <v>10</v>
      </c>
      <c r="T289" s="25">
        <f t="shared" si="20"/>
        <v>21</v>
      </c>
      <c r="U289" s="35">
        <f t="shared" si="21"/>
        <v>30</v>
      </c>
      <c r="V289" s="36">
        <f t="shared" si="22"/>
        <v>20</v>
      </c>
      <c r="W289" s="36">
        <f t="shared" si="23"/>
        <v>30</v>
      </c>
      <c r="X289" s="36">
        <f t="shared" si="24"/>
        <v>101</v>
      </c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 spans="1:42" ht="24" hidden="1">
      <c r="A290" s="8">
        <v>286</v>
      </c>
      <c r="B290" s="68" t="s">
        <v>123</v>
      </c>
      <c r="C290" s="15" t="s">
        <v>75</v>
      </c>
      <c r="D290" s="30">
        <v>10</v>
      </c>
      <c r="E290" s="30">
        <v>10</v>
      </c>
      <c r="F290" s="30">
        <v>10</v>
      </c>
      <c r="G290" s="30">
        <v>5</v>
      </c>
      <c r="H290" s="28">
        <v>1</v>
      </c>
      <c r="I290" s="28">
        <v>4</v>
      </c>
      <c r="J290" s="28">
        <v>1</v>
      </c>
      <c r="K290" s="28">
        <v>0</v>
      </c>
      <c r="L290" s="28">
        <v>2</v>
      </c>
      <c r="M290" s="8">
        <v>3</v>
      </c>
      <c r="N290" s="8">
        <v>2</v>
      </c>
      <c r="O290" s="27">
        <v>10</v>
      </c>
      <c r="P290" s="27">
        <v>10</v>
      </c>
      <c r="Q290" s="27">
        <v>9.82</v>
      </c>
      <c r="R290" s="27">
        <v>10</v>
      </c>
      <c r="S290" s="27">
        <v>10</v>
      </c>
      <c r="T290" s="25">
        <f t="shared" si="20"/>
        <v>35</v>
      </c>
      <c r="U290" s="35">
        <f t="shared" si="21"/>
        <v>13</v>
      </c>
      <c r="V290" s="36">
        <f t="shared" si="22"/>
        <v>20</v>
      </c>
      <c r="W290" s="36">
        <f t="shared" si="23"/>
        <v>29.82</v>
      </c>
      <c r="X290" s="36">
        <f t="shared" si="24"/>
        <v>97.82</v>
      </c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 spans="1:42" ht="36" hidden="1">
      <c r="A291" s="8">
        <v>287</v>
      </c>
      <c r="B291" s="68" t="s">
        <v>76</v>
      </c>
      <c r="C291" s="15" t="s">
        <v>77</v>
      </c>
      <c r="D291" s="30">
        <v>10</v>
      </c>
      <c r="E291" s="30">
        <v>10</v>
      </c>
      <c r="F291" s="30">
        <v>6</v>
      </c>
      <c r="G291" s="30">
        <v>0</v>
      </c>
      <c r="H291" s="28">
        <v>3</v>
      </c>
      <c r="I291" s="28">
        <v>6</v>
      </c>
      <c r="J291" s="28">
        <v>4</v>
      </c>
      <c r="K291" s="28">
        <v>0</v>
      </c>
      <c r="L291" s="28">
        <v>5</v>
      </c>
      <c r="M291" s="8">
        <v>7</v>
      </c>
      <c r="N291" s="8">
        <v>0</v>
      </c>
      <c r="O291" s="27">
        <v>10</v>
      </c>
      <c r="P291" s="27">
        <v>10</v>
      </c>
      <c r="Q291" s="27">
        <v>10</v>
      </c>
      <c r="R291" s="27">
        <v>10</v>
      </c>
      <c r="S291" s="27">
        <v>10</v>
      </c>
      <c r="T291" s="25">
        <f t="shared" si="20"/>
        <v>26</v>
      </c>
      <c r="U291" s="35">
        <f t="shared" si="21"/>
        <v>25</v>
      </c>
      <c r="V291" s="36">
        <f t="shared" si="22"/>
        <v>20</v>
      </c>
      <c r="W291" s="36">
        <f t="shared" si="23"/>
        <v>30</v>
      </c>
      <c r="X291" s="36">
        <f t="shared" si="24"/>
        <v>101</v>
      </c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 spans="1:42" ht="36" hidden="1">
      <c r="A292" s="8">
        <v>288</v>
      </c>
      <c r="B292" s="68" t="s">
        <v>124</v>
      </c>
      <c r="C292" s="15" t="s">
        <v>78</v>
      </c>
      <c r="D292" s="30">
        <v>9</v>
      </c>
      <c r="E292" s="30">
        <v>10</v>
      </c>
      <c r="F292" s="30">
        <v>6</v>
      </c>
      <c r="G292" s="30">
        <v>0</v>
      </c>
      <c r="H292" s="28">
        <v>3</v>
      </c>
      <c r="I292" s="28">
        <v>4</v>
      </c>
      <c r="J292" s="28">
        <v>4</v>
      </c>
      <c r="K292" s="28">
        <v>0</v>
      </c>
      <c r="L292" s="28">
        <v>6</v>
      </c>
      <c r="M292" s="8">
        <v>7</v>
      </c>
      <c r="N292" s="8">
        <v>0</v>
      </c>
      <c r="O292" s="27">
        <v>10</v>
      </c>
      <c r="P292" s="27">
        <v>10</v>
      </c>
      <c r="Q292" s="27">
        <v>10</v>
      </c>
      <c r="R292" s="27">
        <v>10</v>
      </c>
      <c r="S292" s="27">
        <v>10</v>
      </c>
      <c r="T292" s="25">
        <f t="shared" si="20"/>
        <v>25</v>
      </c>
      <c r="U292" s="35">
        <f t="shared" si="21"/>
        <v>24</v>
      </c>
      <c r="V292" s="36">
        <f t="shared" si="22"/>
        <v>20</v>
      </c>
      <c r="W292" s="36">
        <f t="shared" si="23"/>
        <v>30</v>
      </c>
      <c r="X292" s="36">
        <f t="shared" si="24"/>
        <v>99</v>
      </c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 spans="1:42" ht="36" hidden="1">
      <c r="A293" s="8">
        <v>289</v>
      </c>
      <c r="B293" s="68" t="s">
        <v>79</v>
      </c>
      <c r="C293" s="15" t="s">
        <v>80</v>
      </c>
      <c r="D293" s="30">
        <v>9</v>
      </c>
      <c r="E293" s="30">
        <v>7</v>
      </c>
      <c r="F293" s="30">
        <v>6</v>
      </c>
      <c r="G293" s="30">
        <v>0</v>
      </c>
      <c r="H293" s="28">
        <v>3</v>
      </c>
      <c r="I293" s="28">
        <v>7</v>
      </c>
      <c r="J293" s="28">
        <v>4</v>
      </c>
      <c r="K293" s="28">
        <v>0</v>
      </c>
      <c r="L293" s="28">
        <v>5</v>
      </c>
      <c r="M293" s="8">
        <v>7</v>
      </c>
      <c r="N293" s="8">
        <v>2</v>
      </c>
      <c r="O293" s="27">
        <v>9.73</v>
      </c>
      <c r="P293" s="27">
        <v>9.6300000000000008</v>
      </c>
      <c r="Q293" s="27">
        <v>9.25</v>
      </c>
      <c r="R293" s="27">
        <v>9.68</v>
      </c>
      <c r="S293" s="27">
        <v>9.73</v>
      </c>
      <c r="T293" s="25">
        <f t="shared" si="20"/>
        <v>22</v>
      </c>
      <c r="U293" s="35">
        <f t="shared" si="21"/>
        <v>28</v>
      </c>
      <c r="V293" s="36">
        <f t="shared" si="22"/>
        <v>19.36</v>
      </c>
      <c r="W293" s="36">
        <f t="shared" si="23"/>
        <v>28.66</v>
      </c>
      <c r="X293" s="36">
        <f t="shared" si="24"/>
        <v>98.02</v>
      </c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 spans="1:42" ht="24">
      <c r="A294" s="8">
        <v>290</v>
      </c>
      <c r="B294" s="68" t="s">
        <v>125</v>
      </c>
      <c r="C294" s="15" t="s">
        <v>81</v>
      </c>
      <c r="D294" s="30">
        <v>10</v>
      </c>
      <c r="E294" s="30">
        <v>8</v>
      </c>
      <c r="F294" s="30">
        <v>6</v>
      </c>
      <c r="G294" s="30">
        <v>0</v>
      </c>
      <c r="H294" s="28">
        <v>8</v>
      </c>
      <c r="I294" s="28">
        <v>2</v>
      </c>
      <c r="J294" s="28">
        <v>1</v>
      </c>
      <c r="K294" s="28">
        <v>0</v>
      </c>
      <c r="L294" s="28">
        <v>1</v>
      </c>
      <c r="M294" s="8">
        <v>3</v>
      </c>
      <c r="N294" s="8">
        <v>0</v>
      </c>
      <c r="O294" s="27">
        <v>9.93</v>
      </c>
      <c r="P294" s="27">
        <v>9.85</v>
      </c>
      <c r="Q294" s="27">
        <v>9.27</v>
      </c>
      <c r="R294" s="27">
        <v>9.85</v>
      </c>
      <c r="S294" s="27">
        <v>9.93</v>
      </c>
      <c r="T294" s="25">
        <f t="shared" si="20"/>
        <v>24</v>
      </c>
      <c r="U294" s="35">
        <f t="shared" si="21"/>
        <v>15</v>
      </c>
      <c r="V294" s="36">
        <f t="shared" si="22"/>
        <v>19.78</v>
      </c>
      <c r="W294" s="36">
        <f t="shared" si="23"/>
        <v>29.049999999999997</v>
      </c>
      <c r="X294" s="36">
        <f t="shared" si="24"/>
        <v>87.83</v>
      </c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 spans="1:42" ht="48">
      <c r="A295" s="8">
        <v>291</v>
      </c>
      <c r="B295" s="68" t="s">
        <v>126</v>
      </c>
      <c r="C295" s="15" t="s">
        <v>82</v>
      </c>
      <c r="D295" s="30">
        <v>9</v>
      </c>
      <c r="E295" s="30">
        <v>8</v>
      </c>
      <c r="F295" s="30">
        <v>6</v>
      </c>
      <c r="G295" s="30">
        <v>2</v>
      </c>
      <c r="H295" s="28">
        <v>8</v>
      </c>
      <c r="I295" s="28">
        <v>5</v>
      </c>
      <c r="J295" s="28">
        <v>1</v>
      </c>
      <c r="K295" s="28">
        <v>0</v>
      </c>
      <c r="L295" s="28">
        <v>1</v>
      </c>
      <c r="M295" s="8">
        <v>3</v>
      </c>
      <c r="N295" s="8">
        <v>0</v>
      </c>
      <c r="O295" s="27">
        <v>9.94</v>
      </c>
      <c r="P295" s="27">
        <v>9.76</v>
      </c>
      <c r="Q295" s="27">
        <v>9.76</v>
      </c>
      <c r="R295" s="27">
        <v>9.8800000000000008</v>
      </c>
      <c r="S295" s="27">
        <v>9.8800000000000008</v>
      </c>
      <c r="T295" s="25">
        <f t="shared" si="20"/>
        <v>25</v>
      </c>
      <c r="U295" s="35">
        <f t="shared" si="21"/>
        <v>18</v>
      </c>
      <c r="V295" s="36">
        <f t="shared" si="22"/>
        <v>19.7</v>
      </c>
      <c r="W295" s="36">
        <f t="shared" si="23"/>
        <v>29.520000000000003</v>
      </c>
      <c r="X295" s="36">
        <f t="shared" si="24"/>
        <v>92.22</v>
      </c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 spans="1:42" ht="24">
      <c r="A296" s="8">
        <v>292</v>
      </c>
      <c r="B296" s="68" t="s">
        <v>127</v>
      </c>
      <c r="C296" s="15" t="s">
        <v>83</v>
      </c>
      <c r="D296" s="30">
        <v>1</v>
      </c>
      <c r="E296" s="30">
        <v>1</v>
      </c>
      <c r="F296" s="30">
        <v>3</v>
      </c>
      <c r="G296" s="30">
        <v>1</v>
      </c>
      <c r="H296" s="28">
        <v>0</v>
      </c>
      <c r="I296" s="28">
        <v>2</v>
      </c>
      <c r="J296" s="28">
        <v>1</v>
      </c>
      <c r="K296" s="28">
        <v>0</v>
      </c>
      <c r="L296" s="28">
        <v>1</v>
      </c>
      <c r="M296" s="8">
        <v>3</v>
      </c>
      <c r="N296" s="8">
        <v>0</v>
      </c>
      <c r="O296" s="27">
        <v>10</v>
      </c>
      <c r="P296" s="27">
        <v>9.86</v>
      </c>
      <c r="Q296" s="27">
        <v>9.86</v>
      </c>
      <c r="R296" s="27">
        <v>9.86</v>
      </c>
      <c r="S296" s="27">
        <v>9.86</v>
      </c>
      <c r="T296" s="25">
        <f t="shared" si="20"/>
        <v>6</v>
      </c>
      <c r="U296" s="35">
        <f t="shared" si="21"/>
        <v>7</v>
      </c>
      <c r="V296" s="36">
        <f t="shared" si="22"/>
        <v>19.86</v>
      </c>
      <c r="W296" s="36">
        <f t="shared" si="23"/>
        <v>29.58</v>
      </c>
      <c r="X296" s="36">
        <f t="shared" si="24"/>
        <v>62.44</v>
      </c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 spans="1:42" ht="24">
      <c r="A297" s="8">
        <v>293</v>
      </c>
      <c r="B297" s="68" t="s">
        <v>128</v>
      </c>
      <c r="C297" s="15" t="s">
        <v>84</v>
      </c>
      <c r="D297" s="30">
        <v>9</v>
      </c>
      <c r="E297" s="30">
        <v>9</v>
      </c>
      <c r="F297" s="30">
        <v>6</v>
      </c>
      <c r="G297" s="30">
        <v>0</v>
      </c>
      <c r="H297" s="28">
        <v>8</v>
      </c>
      <c r="I297" s="28">
        <v>7</v>
      </c>
      <c r="J297" s="28">
        <v>1</v>
      </c>
      <c r="K297" s="28">
        <v>0</v>
      </c>
      <c r="L297" s="28">
        <v>1</v>
      </c>
      <c r="M297" s="8">
        <v>4</v>
      </c>
      <c r="N297" s="8">
        <v>0</v>
      </c>
      <c r="O297" s="27">
        <v>10</v>
      </c>
      <c r="P297" s="27">
        <v>10</v>
      </c>
      <c r="Q297" s="27">
        <v>10</v>
      </c>
      <c r="R297" s="27">
        <v>10</v>
      </c>
      <c r="S297" s="27">
        <v>10</v>
      </c>
      <c r="T297" s="25">
        <f t="shared" si="20"/>
        <v>24</v>
      </c>
      <c r="U297" s="35">
        <f t="shared" si="21"/>
        <v>21</v>
      </c>
      <c r="V297" s="36">
        <f t="shared" si="22"/>
        <v>20</v>
      </c>
      <c r="W297" s="36">
        <f t="shared" si="23"/>
        <v>30</v>
      </c>
      <c r="X297" s="36">
        <f t="shared" si="24"/>
        <v>95</v>
      </c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 spans="1:42" ht="48">
      <c r="A298" s="8">
        <v>294</v>
      </c>
      <c r="B298" s="68" t="s">
        <v>129</v>
      </c>
      <c r="C298" s="15" t="s">
        <v>85</v>
      </c>
      <c r="D298" s="30">
        <v>10</v>
      </c>
      <c r="E298" s="30">
        <v>10</v>
      </c>
      <c r="F298" s="30">
        <v>8</v>
      </c>
      <c r="G298" s="30">
        <v>1</v>
      </c>
      <c r="H298" s="28">
        <v>8</v>
      </c>
      <c r="I298" s="28">
        <v>5</v>
      </c>
      <c r="J298" s="28">
        <v>1</v>
      </c>
      <c r="K298" s="28">
        <v>1</v>
      </c>
      <c r="L298" s="28">
        <v>1</v>
      </c>
      <c r="M298" s="8">
        <v>5</v>
      </c>
      <c r="N298" s="8">
        <v>0</v>
      </c>
      <c r="O298" s="27">
        <v>9.8000000000000007</v>
      </c>
      <c r="P298" s="27">
        <v>9.8000000000000007</v>
      </c>
      <c r="Q298" s="27">
        <v>9.4700000000000006</v>
      </c>
      <c r="R298" s="27">
        <v>9.67</v>
      </c>
      <c r="S298" s="27">
        <v>9.5299999999999994</v>
      </c>
      <c r="T298" s="25">
        <f t="shared" si="20"/>
        <v>29</v>
      </c>
      <c r="U298" s="35">
        <f t="shared" si="21"/>
        <v>21</v>
      </c>
      <c r="V298" s="36">
        <f t="shared" si="22"/>
        <v>19.600000000000001</v>
      </c>
      <c r="W298" s="36">
        <f t="shared" si="23"/>
        <v>28.67</v>
      </c>
      <c r="X298" s="36">
        <f t="shared" si="24"/>
        <v>98.27</v>
      </c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 spans="1:42" ht="24">
      <c r="A299" s="8">
        <v>295</v>
      </c>
      <c r="B299" s="68" t="s">
        <v>130</v>
      </c>
      <c r="C299" s="15" t="s">
        <v>86</v>
      </c>
      <c r="D299" s="30">
        <v>10</v>
      </c>
      <c r="E299" s="30">
        <v>8</v>
      </c>
      <c r="F299" s="30">
        <v>6</v>
      </c>
      <c r="G299" s="30">
        <v>0</v>
      </c>
      <c r="H299" s="28">
        <v>2</v>
      </c>
      <c r="I299" s="28">
        <v>5</v>
      </c>
      <c r="J299" s="28">
        <v>1</v>
      </c>
      <c r="K299" s="28">
        <v>0</v>
      </c>
      <c r="L299" s="28">
        <v>1</v>
      </c>
      <c r="M299" s="8">
        <v>4</v>
      </c>
      <c r="N299" s="8">
        <v>0</v>
      </c>
      <c r="O299" s="27">
        <v>10</v>
      </c>
      <c r="P299" s="27">
        <v>10</v>
      </c>
      <c r="Q299" s="27">
        <v>9.7899999999999991</v>
      </c>
      <c r="R299" s="27">
        <v>10</v>
      </c>
      <c r="S299" s="27">
        <v>10</v>
      </c>
      <c r="T299" s="25">
        <f t="shared" si="20"/>
        <v>24</v>
      </c>
      <c r="U299" s="35">
        <f t="shared" si="21"/>
        <v>13</v>
      </c>
      <c r="V299" s="36">
        <f t="shared" si="22"/>
        <v>20</v>
      </c>
      <c r="W299" s="36">
        <f t="shared" si="23"/>
        <v>29.79</v>
      </c>
      <c r="X299" s="36">
        <f t="shared" si="24"/>
        <v>86.789999999999992</v>
      </c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 spans="1:42" ht="36">
      <c r="A300" s="8">
        <v>296</v>
      </c>
      <c r="B300" s="68" t="s">
        <v>131</v>
      </c>
      <c r="C300" s="15" t="s">
        <v>87</v>
      </c>
      <c r="D300" s="30">
        <v>8</v>
      </c>
      <c r="E300" s="30">
        <v>10</v>
      </c>
      <c r="F300" s="30">
        <v>8</v>
      </c>
      <c r="G300" s="30">
        <v>1</v>
      </c>
      <c r="H300" s="28">
        <v>8</v>
      </c>
      <c r="I300" s="28">
        <v>2</v>
      </c>
      <c r="J300" s="28">
        <v>1</v>
      </c>
      <c r="K300" s="28">
        <v>0</v>
      </c>
      <c r="L300" s="28">
        <v>1</v>
      </c>
      <c r="M300" s="8">
        <v>3</v>
      </c>
      <c r="N300" s="8">
        <v>0</v>
      </c>
      <c r="O300" s="27">
        <v>10</v>
      </c>
      <c r="P300" s="27">
        <v>10</v>
      </c>
      <c r="Q300" s="27">
        <v>10</v>
      </c>
      <c r="R300" s="27">
        <v>10</v>
      </c>
      <c r="S300" s="27">
        <v>10</v>
      </c>
      <c r="T300" s="25">
        <f t="shared" si="20"/>
        <v>27</v>
      </c>
      <c r="U300" s="35">
        <f t="shared" si="21"/>
        <v>15</v>
      </c>
      <c r="V300" s="36">
        <f t="shared" si="22"/>
        <v>20</v>
      </c>
      <c r="W300" s="36">
        <f t="shared" si="23"/>
        <v>30</v>
      </c>
      <c r="X300" s="36">
        <f t="shared" si="24"/>
        <v>92</v>
      </c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 spans="1:42" ht="24">
      <c r="A301" s="8">
        <v>297</v>
      </c>
      <c r="B301" s="68" t="s">
        <v>132</v>
      </c>
      <c r="C301" s="15" t="s">
        <v>88</v>
      </c>
      <c r="D301" s="30">
        <v>9</v>
      </c>
      <c r="E301" s="30">
        <v>10</v>
      </c>
      <c r="F301" s="30">
        <v>10</v>
      </c>
      <c r="G301" s="30">
        <v>0</v>
      </c>
      <c r="H301" s="28">
        <v>8</v>
      </c>
      <c r="I301" s="28">
        <v>5</v>
      </c>
      <c r="J301" s="28">
        <v>1</v>
      </c>
      <c r="K301" s="28">
        <v>1</v>
      </c>
      <c r="L301" s="28">
        <v>1</v>
      </c>
      <c r="M301" s="8">
        <v>5</v>
      </c>
      <c r="N301" s="8">
        <v>0</v>
      </c>
      <c r="O301" s="27">
        <v>10</v>
      </c>
      <c r="P301" s="27">
        <v>10</v>
      </c>
      <c r="Q301" s="27">
        <v>9.93</v>
      </c>
      <c r="R301" s="27">
        <v>10</v>
      </c>
      <c r="S301" s="27">
        <v>10</v>
      </c>
      <c r="T301" s="25">
        <f t="shared" si="20"/>
        <v>29</v>
      </c>
      <c r="U301" s="35">
        <f t="shared" si="21"/>
        <v>21</v>
      </c>
      <c r="V301" s="36">
        <f t="shared" si="22"/>
        <v>20</v>
      </c>
      <c r="W301" s="36">
        <f t="shared" si="23"/>
        <v>29.93</v>
      </c>
      <c r="X301" s="36">
        <f t="shared" si="24"/>
        <v>99.93</v>
      </c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 spans="1:42" ht="24">
      <c r="A302" s="8">
        <v>298</v>
      </c>
      <c r="B302" s="68" t="s">
        <v>133</v>
      </c>
      <c r="C302" s="15" t="s">
        <v>89</v>
      </c>
      <c r="D302" s="30">
        <v>6</v>
      </c>
      <c r="E302" s="30">
        <v>8</v>
      </c>
      <c r="F302" s="30">
        <v>3</v>
      </c>
      <c r="G302" s="30">
        <v>0</v>
      </c>
      <c r="H302" s="28">
        <v>8</v>
      </c>
      <c r="I302" s="28">
        <v>2</v>
      </c>
      <c r="J302" s="28">
        <v>1</v>
      </c>
      <c r="K302" s="28">
        <v>0</v>
      </c>
      <c r="L302" s="28">
        <v>1</v>
      </c>
      <c r="M302" s="8">
        <v>3</v>
      </c>
      <c r="N302" s="8">
        <v>0</v>
      </c>
      <c r="O302" s="27">
        <v>10</v>
      </c>
      <c r="P302" s="27">
        <v>10</v>
      </c>
      <c r="Q302" s="27">
        <v>10</v>
      </c>
      <c r="R302" s="27">
        <v>10</v>
      </c>
      <c r="S302" s="27">
        <v>10</v>
      </c>
      <c r="T302" s="25">
        <f t="shared" si="20"/>
        <v>17</v>
      </c>
      <c r="U302" s="35">
        <f t="shared" si="21"/>
        <v>15</v>
      </c>
      <c r="V302" s="36">
        <f t="shared" si="22"/>
        <v>20</v>
      </c>
      <c r="W302" s="36">
        <f t="shared" si="23"/>
        <v>30</v>
      </c>
      <c r="X302" s="36">
        <f t="shared" si="24"/>
        <v>82</v>
      </c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 spans="1:42" ht="24">
      <c r="A303" s="8">
        <v>299</v>
      </c>
      <c r="B303" s="68" t="s">
        <v>134</v>
      </c>
      <c r="C303" s="15" t="s">
        <v>90</v>
      </c>
      <c r="D303" s="30">
        <v>8</v>
      </c>
      <c r="E303" s="30">
        <v>7</v>
      </c>
      <c r="F303" s="30">
        <v>6</v>
      </c>
      <c r="G303" s="30">
        <v>0</v>
      </c>
      <c r="H303" s="28">
        <v>0</v>
      </c>
      <c r="I303" s="28">
        <v>3</v>
      </c>
      <c r="J303" s="28">
        <v>1</v>
      </c>
      <c r="K303" s="28">
        <v>0</v>
      </c>
      <c r="L303" s="28">
        <v>1</v>
      </c>
      <c r="M303" s="8">
        <v>0</v>
      </c>
      <c r="N303" s="8">
        <v>0</v>
      </c>
      <c r="O303" s="27">
        <v>7.5</v>
      </c>
      <c r="P303" s="27">
        <v>7.86</v>
      </c>
      <c r="Q303" s="27">
        <v>6.07</v>
      </c>
      <c r="R303" s="27">
        <v>7.14</v>
      </c>
      <c r="S303" s="27">
        <v>7.14</v>
      </c>
      <c r="T303" s="25">
        <f t="shared" si="20"/>
        <v>21</v>
      </c>
      <c r="U303" s="35">
        <f t="shared" si="21"/>
        <v>5</v>
      </c>
      <c r="V303" s="36">
        <f t="shared" si="22"/>
        <v>15.36</v>
      </c>
      <c r="W303" s="36">
        <f t="shared" si="23"/>
        <v>20.350000000000001</v>
      </c>
      <c r="X303" s="36">
        <f t="shared" si="24"/>
        <v>61.71</v>
      </c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 spans="1:42" ht="24">
      <c r="A304" s="8">
        <v>300</v>
      </c>
      <c r="B304" s="68" t="s">
        <v>135</v>
      </c>
      <c r="C304" s="15" t="s">
        <v>91</v>
      </c>
      <c r="D304" s="30">
        <v>5</v>
      </c>
      <c r="E304" s="30">
        <v>4</v>
      </c>
      <c r="F304" s="30">
        <v>3</v>
      </c>
      <c r="G304" s="30">
        <v>1</v>
      </c>
      <c r="H304" s="28">
        <v>1</v>
      </c>
      <c r="I304" s="28">
        <v>2</v>
      </c>
      <c r="J304" s="28">
        <v>1</v>
      </c>
      <c r="K304" s="28">
        <v>0</v>
      </c>
      <c r="L304" s="28">
        <v>1</v>
      </c>
      <c r="M304" s="8">
        <v>3</v>
      </c>
      <c r="N304" s="8">
        <v>0</v>
      </c>
      <c r="O304" s="27">
        <v>9.68</v>
      </c>
      <c r="P304" s="27">
        <v>9.68</v>
      </c>
      <c r="Q304" s="27">
        <v>9.3699999999999992</v>
      </c>
      <c r="R304" s="27">
        <v>9.68</v>
      </c>
      <c r="S304" s="27">
        <v>9.68</v>
      </c>
      <c r="T304" s="25">
        <f t="shared" si="20"/>
        <v>13</v>
      </c>
      <c r="U304" s="35">
        <f t="shared" si="21"/>
        <v>8</v>
      </c>
      <c r="V304" s="36">
        <f t="shared" si="22"/>
        <v>19.36</v>
      </c>
      <c r="W304" s="36">
        <f t="shared" si="23"/>
        <v>28.729999999999997</v>
      </c>
      <c r="X304" s="36">
        <f t="shared" si="24"/>
        <v>69.09</v>
      </c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 spans="1:42" ht="30" customHeight="1">
      <c r="A305" s="8">
        <v>301</v>
      </c>
      <c r="B305" s="68" t="s">
        <v>136</v>
      </c>
      <c r="C305" s="15" t="s">
        <v>92</v>
      </c>
      <c r="D305" s="30">
        <v>2</v>
      </c>
      <c r="E305" s="30">
        <v>1</v>
      </c>
      <c r="F305" s="30">
        <v>2</v>
      </c>
      <c r="G305" s="30">
        <v>0</v>
      </c>
      <c r="H305" s="28">
        <v>0</v>
      </c>
      <c r="I305" s="28">
        <v>5</v>
      </c>
      <c r="J305" s="28">
        <v>1</v>
      </c>
      <c r="K305" s="28">
        <v>0</v>
      </c>
      <c r="L305" s="28">
        <v>1</v>
      </c>
      <c r="M305" s="8">
        <v>2</v>
      </c>
      <c r="N305" s="8">
        <v>0</v>
      </c>
      <c r="O305" s="27">
        <v>10</v>
      </c>
      <c r="P305" s="27">
        <v>10</v>
      </c>
      <c r="Q305" s="27">
        <v>10</v>
      </c>
      <c r="R305" s="27">
        <v>10</v>
      </c>
      <c r="S305" s="27">
        <v>10</v>
      </c>
      <c r="T305" s="25">
        <f t="shared" si="20"/>
        <v>5</v>
      </c>
      <c r="U305" s="35">
        <f t="shared" si="21"/>
        <v>9</v>
      </c>
      <c r="V305" s="36">
        <f t="shared" si="22"/>
        <v>20</v>
      </c>
      <c r="W305" s="36">
        <f t="shared" si="23"/>
        <v>30</v>
      </c>
      <c r="X305" s="36">
        <f t="shared" si="24"/>
        <v>64</v>
      </c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 spans="1:42" ht="24">
      <c r="A306" s="8">
        <v>302</v>
      </c>
      <c r="B306" s="68" t="s">
        <v>137</v>
      </c>
      <c r="C306" s="15" t="s">
        <v>93</v>
      </c>
      <c r="D306" s="30">
        <v>6</v>
      </c>
      <c r="E306" s="30">
        <v>6</v>
      </c>
      <c r="F306" s="30">
        <v>8</v>
      </c>
      <c r="G306" s="30">
        <v>2</v>
      </c>
      <c r="H306" s="28">
        <v>0</v>
      </c>
      <c r="I306" s="28">
        <v>5</v>
      </c>
      <c r="J306" s="28">
        <v>1</v>
      </c>
      <c r="K306" s="28">
        <v>0</v>
      </c>
      <c r="L306" s="28">
        <v>1</v>
      </c>
      <c r="M306" s="8">
        <v>2</v>
      </c>
      <c r="N306" s="8">
        <v>0</v>
      </c>
      <c r="O306" s="27">
        <v>10</v>
      </c>
      <c r="P306" s="27">
        <v>10</v>
      </c>
      <c r="Q306" s="27">
        <v>10</v>
      </c>
      <c r="R306" s="27">
        <v>10</v>
      </c>
      <c r="S306" s="27">
        <v>10</v>
      </c>
      <c r="T306" s="25">
        <f t="shared" si="20"/>
        <v>22</v>
      </c>
      <c r="U306" s="35">
        <f t="shared" si="21"/>
        <v>9</v>
      </c>
      <c r="V306" s="36">
        <f t="shared" si="22"/>
        <v>20</v>
      </c>
      <c r="W306" s="36">
        <f t="shared" si="23"/>
        <v>30</v>
      </c>
      <c r="X306" s="36">
        <f t="shared" si="24"/>
        <v>81</v>
      </c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 spans="1:42" ht="24">
      <c r="A307" s="8">
        <v>303</v>
      </c>
      <c r="B307" s="68" t="s">
        <v>138</v>
      </c>
      <c r="C307" s="15" t="s">
        <v>94</v>
      </c>
      <c r="D307" s="30">
        <v>3</v>
      </c>
      <c r="E307" s="30">
        <v>2</v>
      </c>
      <c r="F307" s="30">
        <v>3</v>
      </c>
      <c r="G307" s="30">
        <v>0</v>
      </c>
      <c r="H307" s="28">
        <v>1</v>
      </c>
      <c r="I307" s="28">
        <v>5</v>
      </c>
      <c r="J307" s="28">
        <v>1</v>
      </c>
      <c r="K307" s="28">
        <v>0</v>
      </c>
      <c r="L307" s="28">
        <v>1</v>
      </c>
      <c r="M307" s="8">
        <v>1</v>
      </c>
      <c r="N307" s="8">
        <v>0</v>
      </c>
      <c r="O307" s="27">
        <v>9.42</v>
      </c>
      <c r="P307" s="27">
        <v>9.6199999999999992</v>
      </c>
      <c r="Q307" s="27">
        <v>8.4600000000000009</v>
      </c>
      <c r="R307" s="27">
        <v>9.6199999999999992</v>
      </c>
      <c r="S307" s="27">
        <v>8.85</v>
      </c>
      <c r="T307" s="25">
        <f t="shared" si="20"/>
        <v>8</v>
      </c>
      <c r="U307" s="35">
        <f t="shared" si="21"/>
        <v>9</v>
      </c>
      <c r="V307" s="36">
        <f t="shared" si="22"/>
        <v>19.04</v>
      </c>
      <c r="W307" s="36">
        <f t="shared" si="23"/>
        <v>26.93</v>
      </c>
      <c r="X307" s="36">
        <f t="shared" si="24"/>
        <v>62.97</v>
      </c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 spans="1:42" ht="36">
      <c r="A308" s="8">
        <v>304</v>
      </c>
      <c r="B308" s="68" t="s">
        <v>139</v>
      </c>
      <c r="C308" s="15" t="s">
        <v>95</v>
      </c>
      <c r="D308" s="30">
        <v>8</v>
      </c>
      <c r="E308" s="30">
        <v>6</v>
      </c>
      <c r="F308" s="30">
        <v>6</v>
      </c>
      <c r="G308" s="30">
        <v>0</v>
      </c>
      <c r="H308" s="28">
        <v>0</v>
      </c>
      <c r="I308" s="28">
        <v>5</v>
      </c>
      <c r="J308" s="28">
        <v>1</v>
      </c>
      <c r="K308" s="28">
        <v>0</v>
      </c>
      <c r="L308" s="28">
        <v>1</v>
      </c>
      <c r="M308" s="8">
        <v>2</v>
      </c>
      <c r="N308" s="8">
        <v>0</v>
      </c>
      <c r="O308" s="27">
        <v>9.7200000000000006</v>
      </c>
      <c r="P308" s="27">
        <v>9.7200000000000006</v>
      </c>
      <c r="Q308" s="27">
        <v>8.89</v>
      </c>
      <c r="R308" s="27">
        <v>9.7200000000000006</v>
      </c>
      <c r="S308" s="27">
        <v>9.7200000000000006</v>
      </c>
      <c r="T308" s="25">
        <f t="shared" si="20"/>
        <v>20</v>
      </c>
      <c r="U308" s="35">
        <f t="shared" si="21"/>
        <v>9</v>
      </c>
      <c r="V308" s="36">
        <f t="shared" si="22"/>
        <v>19.440000000000001</v>
      </c>
      <c r="W308" s="36">
        <f t="shared" si="23"/>
        <v>28.33</v>
      </c>
      <c r="X308" s="36">
        <f t="shared" si="24"/>
        <v>76.77</v>
      </c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 spans="1:42" ht="24">
      <c r="A309" s="8">
        <v>305</v>
      </c>
      <c r="B309" s="68" t="s">
        <v>96</v>
      </c>
      <c r="C309" s="15" t="s">
        <v>97</v>
      </c>
      <c r="D309" s="30">
        <v>10</v>
      </c>
      <c r="E309" s="30">
        <v>8</v>
      </c>
      <c r="F309" s="30">
        <v>3</v>
      </c>
      <c r="G309" s="30">
        <v>0</v>
      </c>
      <c r="H309" s="28">
        <v>0</v>
      </c>
      <c r="I309" s="28">
        <v>4</v>
      </c>
      <c r="J309" s="28">
        <v>1</v>
      </c>
      <c r="K309" s="28">
        <v>0</v>
      </c>
      <c r="L309" s="28">
        <v>1</v>
      </c>
      <c r="M309" s="8">
        <v>2</v>
      </c>
      <c r="N309" s="8">
        <v>0</v>
      </c>
      <c r="O309" s="27">
        <v>10</v>
      </c>
      <c r="P309" s="27">
        <v>10</v>
      </c>
      <c r="Q309" s="27">
        <v>8.5</v>
      </c>
      <c r="R309" s="27">
        <v>10</v>
      </c>
      <c r="S309" s="27">
        <v>10</v>
      </c>
      <c r="T309" s="25">
        <f t="shared" si="20"/>
        <v>21</v>
      </c>
      <c r="U309" s="35">
        <f t="shared" si="21"/>
        <v>8</v>
      </c>
      <c r="V309" s="36">
        <f t="shared" si="22"/>
        <v>20</v>
      </c>
      <c r="W309" s="36">
        <f t="shared" si="23"/>
        <v>28.5</v>
      </c>
      <c r="X309" s="36">
        <f t="shared" si="24"/>
        <v>77.5</v>
      </c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 spans="1:42" ht="24">
      <c r="A310" s="8">
        <v>306</v>
      </c>
      <c r="B310" s="68" t="s">
        <v>98</v>
      </c>
      <c r="C310" s="15" t="s">
        <v>99</v>
      </c>
      <c r="D310" s="30">
        <v>1</v>
      </c>
      <c r="E310" s="30">
        <v>2</v>
      </c>
      <c r="F310" s="30">
        <v>3</v>
      </c>
      <c r="G310" s="30">
        <v>0</v>
      </c>
      <c r="H310" s="28">
        <v>0</v>
      </c>
      <c r="I310" s="28">
        <v>4</v>
      </c>
      <c r="J310" s="28">
        <v>1</v>
      </c>
      <c r="K310" s="28">
        <v>0</v>
      </c>
      <c r="L310" s="28">
        <v>1</v>
      </c>
      <c r="M310" s="8">
        <v>2</v>
      </c>
      <c r="N310" s="8">
        <v>0</v>
      </c>
      <c r="O310" s="27">
        <v>9.3800000000000008</v>
      </c>
      <c r="P310" s="27">
        <v>10</v>
      </c>
      <c r="Q310" s="27">
        <v>6.88</v>
      </c>
      <c r="R310" s="27">
        <v>10</v>
      </c>
      <c r="S310" s="27">
        <v>8.75</v>
      </c>
      <c r="T310" s="25">
        <f t="shared" si="20"/>
        <v>6</v>
      </c>
      <c r="U310" s="35">
        <f t="shared" si="21"/>
        <v>8</v>
      </c>
      <c r="V310" s="36">
        <f t="shared" si="22"/>
        <v>19.380000000000003</v>
      </c>
      <c r="W310" s="36">
        <f t="shared" si="23"/>
        <v>25.63</v>
      </c>
      <c r="X310" s="36">
        <f t="shared" si="24"/>
        <v>59.010000000000005</v>
      </c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 spans="1:42" ht="48">
      <c r="A311" s="8">
        <v>307</v>
      </c>
      <c r="B311" s="68" t="s">
        <v>100</v>
      </c>
      <c r="C311" s="15" t="s">
        <v>101</v>
      </c>
      <c r="D311" s="30">
        <v>10</v>
      </c>
      <c r="E311" s="30">
        <v>9</v>
      </c>
      <c r="F311" s="30">
        <v>6</v>
      </c>
      <c r="G311" s="30">
        <v>0</v>
      </c>
      <c r="H311" s="28">
        <v>6</v>
      </c>
      <c r="I311" s="28">
        <v>3</v>
      </c>
      <c r="J311" s="28">
        <v>1</v>
      </c>
      <c r="K311" s="28">
        <v>0</v>
      </c>
      <c r="L311" s="28">
        <v>1</v>
      </c>
      <c r="M311" s="8">
        <v>4</v>
      </c>
      <c r="N311" s="8">
        <v>0</v>
      </c>
      <c r="O311" s="27">
        <v>9.81</v>
      </c>
      <c r="P311" s="27">
        <v>9.81</v>
      </c>
      <c r="Q311" s="27">
        <v>9.17</v>
      </c>
      <c r="R311" s="27">
        <v>9.49</v>
      </c>
      <c r="S311" s="27">
        <v>9.94</v>
      </c>
      <c r="T311" s="25">
        <f t="shared" si="20"/>
        <v>25</v>
      </c>
      <c r="U311" s="35">
        <f t="shared" si="21"/>
        <v>15</v>
      </c>
      <c r="V311" s="36">
        <f t="shared" si="22"/>
        <v>19.62</v>
      </c>
      <c r="W311" s="36">
        <f t="shared" si="23"/>
        <v>28.6</v>
      </c>
      <c r="X311" s="36">
        <f t="shared" si="24"/>
        <v>88.22</v>
      </c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 spans="1:42" ht="24">
      <c r="A312" s="8">
        <v>308</v>
      </c>
      <c r="B312" s="68" t="s">
        <v>102</v>
      </c>
      <c r="C312" s="15" t="s">
        <v>103</v>
      </c>
      <c r="D312" s="30">
        <v>9</v>
      </c>
      <c r="E312" s="30">
        <v>10</v>
      </c>
      <c r="F312" s="30">
        <v>6</v>
      </c>
      <c r="G312" s="30">
        <v>0</v>
      </c>
      <c r="H312" s="28">
        <v>8</v>
      </c>
      <c r="I312" s="28">
        <v>6</v>
      </c>
      <c r="J312" s="28">
        <v>1</v>
      </c>
      <c r="K312" s="28">
        <v>1</v>
      </c>
      <c r="L312" s="28">
        <v>1</v>
      </c>
      <c r="M312" s="8">
        <v>4</v>
      </c>
      <c r="N312" s="8">
        <v>2</v>
      </c>
      <c r="O312" s="27">
        <v>10</v>
      </c>
      <c r="P312" s="27">
        <v>10</v>
      </c>
      <c r="Q312" s="27">
        <v>9.9600000000000009</v>
      </c>
      <c r="R312" s="27">
        <v>10</v>
      </c>
      <c r="S312" s="27">
        <v>10</v>
      </c>
      <c r="T312" s="25">
        <f t="shared" si="20"/>
        <v>25</v>
      </c>
      <c r="U312" s="35">
        <f t="shared" si="21"/>
        <v>23</v>
      </c>
      <c r="V312" s="36">
        <f t="shared" si="22"/>
        <v>20</v>
      </c>
      <c r="W312" s="36">
        <f t="shared" si="23"/>
        <v>29.96</v>
      </c>
      <c r="X312" s="36">
        <f t="shared" si="24"/>
        <v>97.960000000000008</v>
      </c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 spans="1:42" ht="24">
      <c r="A313" s="8">
        <v>309</v>
      </c>
      <c r="B313" s="68" t="s">
        <v>104</v>
      </c>
      <c r="C313" s="15" t="s">
        <v>105</v>
      </c>
      <c r="D313" s="30">
        <v>10</v>
      </c>
      <c r="E313" s="30">
        <v>10</v>
      </c>
      <c r="F313" s="30">
        <v>10</v>
      </c>
      <c r="G313" s="30">
        <v>4</v>
      </c>
      <c r="H313" s="28">
        <v>8</v>
      </c>
      <c r="I313" s="28">
        <v>6</v>
      </c>
      <c r="J313" s="28">
        <v>1</v>
      </c>
      <c r="K313" s="28">
        <v>0</v>
      </c>
      <c r="L313" s="28">
        <v>1</v>
      </c>
      <c r="M313" s="8">
        <v>3</v>
      </c>
      <c r="N313" s="8">
        <v>0</v>
      </c>
      <c r="O313" s="27">
        <v>10</v>
      </c>
      <c r="P313" s="27">
        <v>10</v>
      </c>
      <c r="Q313" s="27">
        <v>10</v>
      </c>
      <c r="R313" s="27">
        <v>10</v>
      </c>
      <c r="S313" s="27">
        <v>10</v>
      </c>
      <c r="T313" s="25">
        <f t="shared" si="20"/>
        <v>34</v>
      </c>
      <c r="U313" s="35">
        <f t="shared" si="21"/>
        <v>19</v>
      </c>
      <c r="V313" s="36">
        <f t="shared" si="22"/>
        <v>20</v>
      </c>
      <c r="W313" s="36">
        <f t="shared" si="23"/>
        <v>30</v>
      </c>
      <c r="X313" s="36">
        <f t="shared" si="24"/>
        <v>103</v>
      </c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 spans="1:42" ht="72" hidden="1">
      <c r="A314" s="8">
        <v>310</v>
      </c>
      <c r="B314" s="65" t="s">
        <v>140</v>
      </c>
      <c r="C314" s="15" t="s">
        <v>106</v>
      </c>
      <c r="D314" s="30">
        <v>10</v>
      </c>
      <c r="E314" s="30">
        <v>8</v>
      </c>
      <c r="F314" s="30">
        <v>8</v>
      </c>
      <c r="G314" s="30">
        <v>0</v>
      </c>
      <c r="H314" s="28">
        <v>1</v>
      </c>
      <c r="I314" s="28">
        <v>6</v>
      </c>
      <c r="J314" s="28">
        <v>1</v>
      </c>
      <c r="K314" s="28">
        <v>0</v>
      </c>
      <c r="L314" s="28">
        <v>1</v>
      </c>
      <c r="M314" s="8">
        <v>3</v>
      </c>
      <c r="N314" s="8">
        <v>0</v>
      </c>
      <c r="O314" s="27">
        <v>10</v>
      </c>
      <c r="P314" s="27">
        <v>10</v>
      </c>
      <c r="Q314" s="27">
        <v>10</v>
      </c>
      <c r="R314" s="27">
        <v>10</v>
      </c>
      <c r="S314" s="27">
        <v>10</v>
      </c>
      <c r="T314" s="25">
        <f t="shared" si="20"/>
        <v>26</v>
      </c>
      <c r="U314" s="35">
        <f t="shared" si="21"/>
        <v>12</v>
      </c>
      <c r="V314" s="36">
        <f t="shared" si="22"/>
        <v>20</v>
      </c>
      <c r="W314" s="36">
        <f t="shared" si="23"/>
        <v>30</v>
      </c>
      <c r="X314" s="36">
        <f t="shared" si="24"/>
        <v>88</v>
      </c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 spans="1:42" ht="24" hidden="1">
      <c r="A315" s="8">
        <v>311</v>
      </c>
      <c r="B315" s="68" t="s">
        <v>141</v>
      </c>
      <c r="C315" s="15" t="s">
        <v>107</v>
      </c>
      <c r="D315" s="30">
        <v>9</v>
      </c>
      <c r="E315" s="30">
        <v>8</v>
      </c>
      <c r="F315" s="30">
        <v>6</v>
      </c>
      <c r="G315" s="30">
        <v>0</v>
      </c>
      <c r="H315" s="28">
        <v>1</v>
      </c>
      <c r="I315" s="28">
        <v>5</v>
      </c>
      <c r="J315" s="28">
        <v>1</v>
      </c>
      <c r="K315" s="28">
        <v>0</v>
      </c>
      <c r="L315" s="28">
        <v>1</v>
      </c>
      <c r="M315" s="8">
        <v>1</v>
      </c>
      <c r="N315" s="8">
        <v>0</v>
      </c>
      <c r="O315" s="27">
        <v>10</v>
      </c>
      <c r="P315" s="27">
        <v>10</v>
      </c>
      <c r="Q315" s="27">
        <v>10</v>
      </c>
      <c r="R315" s="27">
        <v>10</v>
      </c>
      <c r="S315" s="27">
        <v>10</v>
      </c>
      <c r="T315" s="25">
        <f t="shared" si="20"/>
        <v>23</v>
      </c>
      <c r="U315" s="35">
        <f t="shared" si="21"/>
        <v>9</v>
      </c>
      <c r="V315" s="36">
        <f t="shared" si="22"/>
        <v>20</v>
      </c>
      <c r="W315" s="36">
        <f t="shared" si="23"/>
        <v>30</v>
      </c>
      <c r="X315" s="36">
        <f t="shared" si="24"/>
        <v>82</v>
      </c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 spans="1:42" ht="60" hidden="1">
      <c r="A316" s="8">
        <v>312</v>
      </c>
      <c r="B316" s="68" t="s">
        <v>108</v>
      </c>
      <c r="C316" s="15" t="s">
        <v>109</v>
      </c>
      <c r="D316" s="30">
        <v>9</v>
      </c>
      <c r="E316" s="30">
        <v>7</v>
      </c>
      <c r="F316" s="30">
        <v>6</v>
      </c>
      <c r="G316" s="30">
        <v>0</v>
      </c>
      <c r="H316" s="28">
        <v>1</v>
      </c>
      <c r="I316" s="28">
        <v>6</v>
      </c>
      <c r="J316" s="28">
        <v>1</v>
      </c>
      <c r="K316" s="28">
        <v>0</v>
      </c>
      <c r="L316" s="28">
        <v>1</v>
      </c>
      <c r="M316" s="8">
        <v>1</v>
      </c>
      <c r="N316" s="8">
        <v>0</v>
      </c>
      <c r="O316" s="27">
        <v>10</v>
      </c>
      <c r="P316" s="27">
        <v>10</v>
      </c>
      <c r="Q316" s="27">
        <v>9.93</v>
      </c>
      <c r="R316" s="27">
        <v>10</v>
      </c>
      <c r="S316" s="27">
        <v>10</v>
      </c>
      <c r="T316" s="25">
        <f t="shared" si="20"/>
        <v>22</v>
      </c>
      <c r="U316" s="35">
        <f t="shared" si="21"/>
        <v>10</v>
      </c>
      <c r="V316" s="36">
        <f t="shared" si="22"/>
        <v>20</v>
      </c>
      <c r="W316" s="36">
        <f t="shared" si="23"/>
        <v>29.93</v>
      </c>
      <c r="X316" s="36">
        <f t="shared" si="24"/>
        <v>81.93</v>
      </c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 spans="1:42" ht="60" hidden="1">
      <c r="A317" s="8">
        <v>313</v>
      </c>
      <c r="B317" s="68" t="s">
        <v>142</v>
      </c>
      <c r="C317" s="15" t="s">
        <v>110</v>
      </c>
      <c r="D317" s="30">
        <v>9</v>
      </c>
      <c r="E317" s="30">
        <v>8</v>
      </c>
      <c r="F317" s="30">
        <v>8</v>
      </c>
      <c r="G317" s="30">
        <v>0</v>
      </c>
      <c r="H317" s="28">
        <v>1</v>
      </c>
      <c r="I317" s="28">
        <v>7</v>
      </c>
      <c r="J317" s="28">
        <v>1</v>
      </c>
      <c r="K317" s="28">
        <v>0</v>
      </c>
      <c r="L317" s="28">
        <v>1</v>
      </c>
      <c r="M317" s="8">
        <v>3</v>
      </c>
      <c r="N317" s="8">
        <v>0</v>
      </c>
      <c r="O317" s="27">
        <v>10</v>
      </c>
      <c r="P317" s="27">
        <v>10</v>
      </c>
      <c r="Q317" s="27">
        <v>10</v>
      </c>
      <c r="R317" s="27">
        <v>10</v>
      </c>
      <c r="S317" s="27">
        <v>10</v>
      </c>
      <c r="T317" s="25">
        <f t="shared" si="20"/>
        <v>25</v>
      </c>
      <c r="U317" s="35">
        <f t="shared" si="21"/>
        <v>13</v>
      </c>
      <c r="V317" s="36">
        <f t="shared" si="22"/>
        <v>20</v>
      </c>
      <c r="W317" s="36">
        <f t="shared" si="23"/>
        <v>30</v>
      </c>
      <c r="X317" s="36">
        <f t="shared" si="24"/>
        <v>88</v>
      </c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 spans="1:42" ht="36" hidden="1">
      <c r="A318" s="8">
        <v>314</v>
      </c>
      <c r="B318" s="65" t="s">
        <v>143</v>
      </c>
      <c r="C318" s="15" t="s">
        <v>111</v>
      </c>
      <c r="D318" s="30">
        <v>10</v>
      </c>
      <c r="E318" s="30">
        <v>10</v>
      </c>
      <c r="F318" s="30">
        <v>10</v>
      </c>
      <c r="G318" s="30">
        <v>3</v>
      </c>
      <c r="H318" s="28">
        <v>2</v>
      </c>
      <c r="I318" s="28">
        <v>4</v>
      </c>
      <c r="J318" s="28">
        <v>1</v>
      </c>
      <c r="K318" s="28">
        <v>0</v>
      </c>
      <c r="L318" s="28">
        <v>1</v>
      </c>
      <c r="M318" s="8">
        <v>1</v>
      </c>
      <c r="N318" s="8">
        <v>0</v>
      </c>
      <c r="O318" s="27">
        <v>10</v>
      </c>
      <c r="P318" s="27">
        <v>10</v>
      </c>
      <c r="Q318" s="27">
        <v>10</v>
      </c>
      <c r="R318" s="27">
        <v>10</v>
      </c>
      <c r="S318" s="27">
        <v>10</v>
      </c>
      <c r="T318" s="25">
        <f t="shared" si="20"/>
        <v>33</v>
      </c>
      <c r="U318" s="35">
        <f t="shared" si="21"/>
        <v>9</v>
      </c>
      <c r="V318" s="36">
        <f t="shared" si="22"/>
        <v>20</v>
      </c>
      <c r="W318" s="36">
        <f t="shared" si="23"/>
        <v>30</v>
      </c>
      <c r="X318" s="36">
        <f t="shared" si="24"/>
        <v>92</v>
      </c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 spans="1:42" ht="24" hidden="1">
      <c r="A319" s="8">
        <v>315</v>
      </c>
      <c r="B319" s="68" t="s">
        <v>144</v>
      </c>
      <c r="C319" s="15" t="s">
        <v>112</v>
      </c>
      <c r="D319" s="30">
        <v>9</v>
      </c>
      <c r="E319" s="30">
        <v>7</v>
      </c>
      <c r="F319" s="30">
        <v>6</v>
      </c>
      <c r="G319" s="30">
        <v>2</v>
      </c>
      <c r="H319" s="28">
        <v>1</v>
      </c>
      <c r="I319" s="28">
        <v>3</v>
      </c>
      <c r="J319" s="28">
        <v>1</v>
      </c>
      <c r="K319" s="28">
        <v>0</v>
      </c>
      <c r="L319" s="28">
        <v>1</v>
      </c>
      <c r="M319" s="8">
        <v>4</v>
      </c>
      <c r="N319" s="8">
        <v>0</v>
      </c>
      <c r="O319" s="27">
        <v>10</v>
      </c>
      <c r="P319" s="27">
        <v>10</v>
      </c>
      <c r="Q319" s="27">
        <v>10</v>
      </c>
      <c r="R319" s="27">
        <v>10</v>
      </c>
      <c r="S319" s="27">
        <v>10</v>
      </c>
      <c r="T319" s="25">
        <f t="shared" si="20"/>
        <v>24</v>
      </c>
      <c r="U319" s="35">
        <f t="shared" si="21"/>
        <v>10</v>
      </c>
      <c r="V319" s="36">
        <f t="shared" si="22"/>
        <v>20</v>
      </c>
      <c r="W319" s="36">
        <f t="shared" si="23"/>
        <v>30</v>
      </c>
      <c r="X319" s="36">
        <f t="shared" si="24"/>
        <v>84</v>
      </c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 spans="1:42" ht="36" hidden="1">
      <c r="A320" s="8">
        <v>316</v>
      </c>
      <c r="B320" s="68" t="s">
        <v>145</v>
      </c>
      <c r="C320" s="16" t="s">
        <v>882</v>
      </c>
      <c r="D320" s="37">
        <v>5</v>
      </c>
      <c r="E320" s="37">
        <v>8</v>
      </c>
      <c r="F320" s="37">
        <v>3</v>
      </c>
      <c r="G320" s="37">
        <v>0</v>
      </c>
      <c r="H320" s="28">
        <v>0</v>
      </c>
      <c r="I320" s="28">
        <v>3</v>
      </c>
      <c r="J320" s="28">
        <v>1</v>
      </c>
      <c r="K320" s="28">
        <v>0</v>
      </c>
      <c r="L320" s="28">
        <v>0</v>
      </c>
      <c r="M320" s="8">
        <v>1</v>
      </c>
      <c r="N320" s="8">
        <v>0</v>
      </c>
      <c r="O320" s="27">
        <v>10</v>
      </c>
      <c r="P320" s="27">
        <v>10</v>
      </c>
      <c r="Q320" s="27">
        <v>10</v>
      </c>
      <c r="R320" s="27">
        <v>10</v>
      </c>
      <c r="S320" s="27">
        <v>10</v>
      </c>
      <c r="T320" s="25">
        <f t="shared" si="20"/>
        <v>16</v>
      </c>
      <c r="U320" s="35">
        <f t="shared" si="21"/>
        <v>5</v>
      </c>
      <c r="V320" s="36">
        <f t="shared" si="22"/>
        <v>20</v>
      </c>
      <c r="W320" s="36">
        <f t="shared" si="23"/>
        <v>30</v>
      </c>
      <c r="X320" s="36">
        <f t="shared" si="24"/>
        <v>71</v>
      </c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 spans="1:42" ht="24" hidden="1">
      <c r="A321" s="8">
        <v>317</v>
      </c>
      <c r="B321" s="68" t="s">
        <v>146</v>
      </c>
      <c r="C321" s="15" t="s">
        <v>883</v>
      </c>
      <c r="D321" s="30">
        <v>8</v>
      </c>
      <c r="E321" s="30">
        <v>7</v>
      </c>
      <c r="F321" s="30">
        <v>6</v>
      </c>
      <c r="G321" s="30">
        <v>0</v>
      </c>
      <c r="H321" s="28">
        <v>0</v>
      </c>
      <c r="I321" s="28">
        <v>3</v>
      </c>
      <c r="J321" s="28">
        <v>1</v>
      </c>
      <c r="K321" s="28">
        <v>0</v>
      </c>
      <c r="L321" s="28">
        <v>1</v>
      </c>
      <c r="M321" s="8">
        <v>2</v>
      </c>
      <c r="N321" s="8">
        <v>0</v>
      </c>
      <c r="O321" s="27">
        <v>10</v>
      </c>
      <c r="P321" s="27">
        <v>10</v>
      </c>
      <c r="Q321" s="27">
        <v>10</v>
      </c>
      <c r="R321" s="27">
        <v>10</v>
      </c>
      <c r="S321" s="27">
        <v>10</v>
      </c>
      <c r="T321" s="25">
        <f t="shared" ref="T321:T379" si="25">D321+E321+F321+G321</f>
        <v>21</v>
      </c>
      <c r="U321" s="35">
        <f t="shared" ref="U321:U379" si="26">H321+I321+J321+K321+L321+M321+N321</f>
        <v>7</v>
      </c>
      <c r="V321" s="36">
        <f t="shared" ref="V321:V379" si="27">O321+P321</f>
        <v>20</v>
      </c>
      <c r="W321" s="36">
        <f t="shared" ref="W321:W379" si="28">Q321+R321+S321</f>
        <v>30</v>
      </c>
      <c r="X321" s="36">
        <f t="shared" ref="X321:X379" si="29">T321+U321+V321+W321</f>
        <v>78</v>
      </c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 spans="1:42" ht="24" hidden="1">
      <c r="A322" s="8">
        <v>318</v>
      </c>
      <c r="B322" s="68" t="s">
        <v>147</v>
      </c>
      <c r="C322" s="15" t="s">
        <v>884</v>
      </c>
      <c r="D322" s="30">
        <v>10</v>
      </c>
      <c r="E322" s="30">
        <v>8</v>
      </c>
      <c r="F322" s="30">
        <v>8</v>
      </c>
      <c r="G322" s="30">
        <v>1</v>
      </c>
      <c r="H322" s="28">
        <v>0</v>
      </c>
      <c r="I322" s="28">
        <v>5</v>
      </c>
      <c r="J322" s="28">
        <v>1</v>
      </c>
      <c r="K322" s="28">
        <v>0</v>
      </c>
      <c r="L322" s="28">
        <v>0</v>
      </c>
      <c r="M322" s="8">
        <v>3</v>
      </c>
      <c r="N322" s="8">
        <v>2</v>
      </c>
      <c r="O322" s="27">
        <v>9.57</v>
      </c>
      <c r="P322" s="27">
        <v>10</v>
      </c>
      <c r="Q322" s="27">
        <v>9.57</v>
      </c>
      <c r="R322" s="27">
        <v>9.57</v>
      </c>
      <c r="S322" s="27">
        <v>9.57</v>
      </c>
      <c r="T322" s="25">
        <f t="shared" si="25"/>
        <v>27</v>
      </c>
      <c r="U322" s="35">
        <f t="shared" si="26"/>
        <v>11</v>
      </c>
      <c r="V322" s="36">
        <f t="shared" si="27"/>
        <v>19.57</v>
      </c>
      <c r="W322" s="36">
        <f t="shared" si="28"/>
        <v>28.71</v>
      </c>
      <c r="X322" s="36">
        <f t="shared" si="29"/>
        <v>86.28</v>
      </c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 spans="1:42" ht="24" hidden="1">
      <c r="A323" s="8">
        <v>319</v>
      </c>
      <c r="B323" s="68" t="s">
        <v>530</v>
      </c>
      <c r="C323" s="15" t="s">
        <v>885</v>
      </c>
      <c r="D323" s="30">
        <v>9</v>
      </c>
      <c r="E323" s="30">
        <v>6</v>
      </c>
      <c r="F323" s="30">
        <v>3</v>
      </c>
      <c r="G323" s="30">
        <v>0</v>
      </c>
      <c r="H323" s="28">
        <v>0</v>
      </c>
      <c r="I323" s="28">
        <v>2</v>
      </c>
      <c r="J323" s="28">
        <v>1</v>
      </c>
      <c r="K323" s="28">
        <v>0</v>
      </c>
      <c r="L323" s="28">
        <v>1</v>
      </c>
      <c r="M323" s="8">
        <v>2</v>
      </c>
      <c r="N323" s="8">
        <v>0</v>
      </c>
      <c r="O323" s="27">
        <v>10</v>
      </c>
      <c r="P323" s="27">
        <v>10</v>
      </c>
      <c r="Q323" s="27">
        <v>10</v>
      </c>
      <c r="R323" s="27">
        <v>10</v>
      </c>
      <c r="S323" s="27">
        <v>10</v>
      </c>
      <c r="T323" s="25">
        <f t="shared" si="25"/>
        <v>18</v>
      </c>
      <c r="U323" s="35">
        <f t="shared" si="26"/>
        <v>6</v>
      </c>
      <c r="V323" s="36">
        <f t="shared" si="27"/>
        <v>20</v>
      </c>
      <c r="W323" s="36">
        <f t="shared" si="28"/>
        <v>30</v>
      </c>
      <c r="X323" s="36">
        <f t="shared" si="29"/>
        <v>74</v>
      </c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 spans="1:42" ht="24" hidden="1">
      <c r="A324" s="8">
        <v>320</v>
      </c>
      <c r="B324" s="68" t="s">
        <v>886</v>
      </c>
      <c r="C324" s="15" t="s">
        <v>887</v>
      </c>
      <c r="D324" s="30">
        <v>9</v>
      </c>
      <c r="E324" s="30">
        <v>8</v>
      </c>
      <c r="F324" s="30">
        <v>4</v>
      </c>
      <c r="G324" s="30">
        <v>0</v>
      </c>
      <c r="H324" s="28">
        <v>0</v>
      </c>
      <c r="I324" s="28">
        <v>1</v>
      </c>
      <c r="J324" s="28">
        <v>1</v>
      </c>
      <c r="K324" s="28">
        <v>0</v>
      </c>
      <c r="L324" s="28">
        <v>1</v>
      </c>
      <c r="M324" s="8">
        <v>3</v>
      </c>
      <c r="N324" s="8">
        <v>0</v>
      </c>
      <c r="O324" s="27">
        <v>10</v>
      </c>
      <c r="P324" s="27">
        <v>10</v>
      </c>
      <c r="Q324" s="27">
        <v>10</v>
      </c>
      <c r="R324" s="27">
        <v>10</v>
      </c>
      <c r="S324" s="27">
        <v>10</v>
      </c>
      <c r="T324" s="25">
        <f t="shared" si="25"/>
        <v>21</v>
      </c>
      <c r="U324" s="35">
        <f t="shared" si="26"/>
        <v>6</v>
      </c>
      <c r="V324" s="36">
        <f t="shared" si="27"/>
        <v>20</v>
      </c>
      <c r="W324" s="36">
        <f t="shared" si="28"/>
        <v>30</v>
      </c>
      <c r="X324" s="36">
        <f t="shared" si="29"/>
        <v>77</v>
      </c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 spans="1:42" ht="24" hidden="1">
      <c r="A325" s="8">
        <v>321</v>
      </c>
      <c r="B325" s="68" t="s">
        <v>531</v>
      </c>
      <c r="C325" s="15" t="s">
        <v>888</v>
      </c>
      <c r="D325" s="30">
        <v>9</v>
      </c>
      <c r="E325" s="30">
        <v>7</v>
      </c>
      <c r="F325" s="30">
        <v>6</v>
      </c>
      <c r="G325" s="30">
        <v>0</v>
      </c>
      <c r="H325" s="28">
        <v>0</v>
      </c>
      <c r="I325" s="28">
        <v>3</v>
      </c>
      <c r="J325" s="28">
        <v>1</v>
      </c>
      <c r="K325" s="28">
        <v>0</v>
      </c>
      <c r="L325" s="28">
        <v>0</v>
      </c>
      <c r="M325" s="8">
        <v>2</v>
      </c>
      <c r="N325" s="8">
        <v>0</v>
      </c>
      <c r="O325" s="27">
        <v>10</v>
      </c>
      <c r="P325" s="27">
        <v>10</v>
      </c>
      <c r="Q325" s="27">
        <v>10</v>
      </c>
      <c r="R325" s="27">
        <v>10</v>
      </c>
      <c r="S325" s="27">
        <v>10</v>
      </c>
      <c r="T325" s="25">
        <f t="shared" si="25"/>
        <v>22</v>
      </c>
      <c r="U325" s="35">
        <f t="shared" si="26"/>
        <v>6</v>
      </c>
      <c r="V325" s="36">
        <f t="shared" si="27"/>
        <v>20</v>
      </c>
      <c r="W325" s="36">
        <f t="shared" si="28"/>
        <v>30</v>
      </c>
      <c r="X325" s="36">
        <f t="shared" si="29"/>
        <v>78</v>
      </c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 spans="1:42" ht="24" hidden="1">
      <c r="A326" s="8">
        <v>322</v>
      </c>
      <c r="B326" s="68" t="s">
        <v>532</v>
      </c>
      <c r="C326" s="15" t="s">
        <v>889</v>
      </c>
      <c r="D326" s="30">
        <v>7</v>
      </c>
      <c r="E326" s="30">
        <v>6</v>
      </c>
      <c r="F326" s="30">
        <v>3</v>
      </c>
      <c r="G326" s="30">
        <v>0</v>
      </c>
      <c r="H326" s="28">
        <v>0</v>
      </c>
      <c r="I326" s="28">
        <v>2</v>
      </c>
      <c r="J326" s="28">
        <v>1</v>
      </c>
      <c r="K326" s="28">
        <v>0</v>
      </c>
      <c r="L326" s="28">
        <v>1</v>
      </c>
      <c r="M326" s="8">
        <v>3</v>
      </c>
      <c r="N326" s="8">
        <v>0</v>
      </c>
      <c r="O326" s="27">
        <v>10</v>
      </c>
      <c r="P326" s="27">
        <v>10</v>
      </c>
      <c r="Q326" s="27">
        <v>8</v>
      </c>
      <c r="R326" s="27">
        <v>10</v>
      </c>
      <c r="S326" s="27">
        <v>10</v>
      </c>
      <c r="T326" s="25">
        <f t="shared" si="25"/>
        <v>16</v>
      </c>
      <c r="U326" s="35">
        <f t="shared" si="26"/>
        <v>7</v>
      </c>
      <c r="V326" s="36">
        <f t="shared" si="27"/>
        <v>20</v>
      </c>
      <c r="W326" s="36">
        <f t="shared" si="28"/>
        <v>28</v>
      </c>
      <c r="X326" s="36">
        <f t="shared" si="29"/>
        <v>71</v>
      </c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 spans="1:42" ht="24" hidden="1">
      <c r="A327" s="8">
        <v>323</v>
      </c>
      <c r="B327" s="68" t="s">
        <v>533</v>
      </c>
      <c r="C327" s="16" t="s">
        <v>890</v>
      </c>
      <c r="D327" s="37">
        <v>9</v>
      </c>
      <c r="E327" s="37">
        <v>8</v>
      </c>
      <c r="F327" s="37">
        <v>7</v>
      </c>
      <c r="G327" s="37">
        <v>0</v>
      </c>
      <c r="H327" s="28">
        <v>0</v>
      </c>
      <c r="I327" s="28">
        <v>2</v>
      </c>
      <c r="J327" s="28">
        <v>1</v>
      </c>
      <c r="K327" s="28">
        <v>0</v>
      </c>
      <c r="L327" s="28">
        <v>0</v>
      </c>
      <c r="M327" s="8">
        <v>3</v>
      </c>
      <c r="N327" s="8">
        <v>0</v>
      </c>
      <c r="O327" s="27">
        <v>10</v>
      </c>
      <c r="P327" s="27">
        <v>10</v>
      </c>
      <c r="Q327" s="27">
        <v>10</v>
      </c>
      <c r="R327" s="27">
        <v>10</v>
      </c>
      <c r="S327" s="27">
        <v>10</v>
      </c>
      <c r="T327" s="25">
        <f t="shared" si="25"/>
        <v>24</v>
      </c>
      <c r="U327" s="35">
        <f t="shared" si="26"/>
        <v>6</v>
      </c>
      <c r="V327" s="36">
        <f t="shared" si="27"/>
        <v>20</v>
      </c>
      <c r="W327" s="36">
        <f t="shared" si="28"/>
        <v>30</v>
      </c>
      <c r="X327" s="36">
        <f t="shared" si="29"/>
        <v>80</v>
      </c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 spans="1:42" ht="24" hidden="1">
      <c r="A328" s="8">
        <v>324</v>
      </c>
      <c r="B328" s="68" t="s">
        <v>534</v>
      </c>
      <c r="C328" s="15" t="s">
        <v>891</v>
      </c>
      <c r="D328" s="30">
        <v>8</v>
      </c>
      <c r="E328" s="30">
        <v>8</v>
      </c>
      <c r="F328" s="30">
        <v>10</v>
      </c>
      <c r="G328" s="30">
        <v>4</v>
      </c>
      <c r="H328" s="28">
        <v>2</v>
      </c>
      <c r="I328" s="28">
        <v>3</v>
      </c>
      <c r="J328" s="28">
        <v>1</v>
      </c>
      <c r="K328" s="28">
        <v>0</v>
      </c>
      <c r="L328" s="28">
        <v>0</v>
      </c>
      <c r="M328" s="8">
        <v>2</v>
      </c>
      <c r="N328" s="8">
        <v>0</v>
      </c>
      <c r="O328" s="27">
        <v>10</v>
      </c>
      <c r="P328" s="27">
        <v>10</v>
      </c>
      <c r="Q328" s="27">
        <v>10</v>
      </c>
      <c r="R328" s="27">
        <v>10</v>
      </c>
      <c r="S328" s="27">
        <v>10</v>
      </c>
      <c r="T328" s="25">
        <f t="shared" si="25"/>
        <v>30</v>
      </c>
      <c r="U328" s="35">
        <f t="shared" si="26"/>
        <v>8</v>
      </c>
      <c r="V328" s="36">
        <f t="shared" si="27"/>
        <v>20</v>
      </c>
      <c r="W328" s="36">
        <f t="shared" si="28"/>
        <v>30</v>
      </c>
      <c r="X328" s="36">
        <f t="shared" si="29"/>
        <v>88</v>
      </c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 spans="1:42" ht="24" hidden="1">
      <c r="A329" s="8">
        <v>325</v>
      </c>
      <c r="B329" s="68" t="s">
        <v>535</v>
      </c>
      <c r="C329" s="15" t="s">
        <v>892</v>
      </c>
      <c r="D329" s="30">
        <v>8</v>
      </c>
      <c r="E329" s="30">
        <v>8</v>
      </c>
      <c r="F329" s="30">
        <v>8</v>
      </c>
      <c r="G329" s="30">
        <v>0</v>
      </c>
      <c r="H329" s="28">
        <v>0</v>
      </c>
      <c r="I329" s="28">
        <v>2</v>
      </c>
      <c r="J329" s="28">
        <v>1</v>
      </c>
      <c r="K329" s="28">
        <v>0</v>
      </c>
      <c r="L329" s="28">
        <v>0</v>
      </c>
      <c r="M329" s="8">
        <v>3</v>
      </c>
      <c r="N329" s="8">
        <v>0</v>
      </c>
      <c r="O329" s="27">
        <v>10</v>
      </c>
      <c r="P329" s="27">
        <v>10</v>
      </c>
      <c r="Q329" s="27">
        <v>10</v>
      </c>
      <c r="R329" s="27">
        <v>10</v>
      </c>
      <c r="S329" s="27">
        <v>10</v>
      </c>
      <c r="T329" s="25">
        <f t="shared" si="25"/>
        <v>24</v>
      </c>
      <c r="U329" s="35">
        <f t="shared" si="26"/>
        <v>6</v>
      </c>
      <c r="V329" s="36">
        <f t="shared" si="27"/>
        <v>20</v>
      </c>
      <c r="W329" s="36">
        <f t="shared" si="28"/>
        <v>30</v>
      </c>
      <c r="X329" s="36">
        <f t="shared" si="29"/>
        <v>80</v>
      </c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 spans="1:42" ht="24" hidden="1">
      <c r="A330" s="8">
        <v>326</v>
      </c>
      <c r="B330" s="68" t="s">
        <v>536</v>
      </c>
      <c r="C330" s="15" t="s">
        <v>893</v>
      </c>
      <c r="D330" s="30">
        <v>7</v>
      </c>
      <c r="E330" s="30">
        <v>8</v>
      </c>
      <c r="F330" s="30">
        <v>8</v>
      </c>
      <c r="G330" s="30">
        <v>1</v>
      </c>
      <c r="H330" s="28">
        <v>0</v>
      </c>
      <c r="I330" s="28">
        <v>1</v>
      </c>
      <c r="J330" s="28">
        <v>1</v>
      </c>
      <c r="K330" s="28">
        <v>0</v>
      </c>
      <c r="L330" s="28">
        <v>0</v>
      </c>
      <c r="M330" s="8">
        <v>1</v>
      </c>
      <c r="N330" s="8">
        <v>0</v>
      </c>
      <c r="O330" s="27">
        <v>10</v>
      </c>
      <c r="P330" s="27">
        <v>10</v>
      </c>
      <c r="Q330" s="27">
        <v>10</v>
      </c>
      <c r="R330" s="27">
        <v>10</v>
      </c>
      <c r="S330" s="27">
        <v>10</v>
      </c>
      <c r="T330" s="25">
        <f t="shared" si="25"/>
        <v>24</v>
      </c>
      <c r="U330" s="35">
        <f t="shared" si="26"/>
        <v>3</v>
      </c>
      <c r="V330" s="36">
        <f t="shared" si="27"/>
        <v>20</v>
      </c>
      <c r="W330" s="36">
        <f t="shared" si="28"/>
        <v>30</v>
      </c>
      <c r="X330" s="36">
        <f t="shared" si="29"/>
        <v>77</v>
      </c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 spans="1:42" ht="36" hidden="1">
      <c r="A331" s="8">
        <v>327</v>
      </c>
      <c r="B331" s="68" t="s">
        <v>537</v>
      </c>
      <c r="C331" s="15" t="s">
        <v>894</v>
      </c>
      <c r="D331" s="30">
        <v>3</v>
      </c>
      <c r="E331" s="30">
        <v>2</v>
      </c>
      <c r="F331" s="30">
        <v>3</v>
      </c>
      <c r="G331" s="30">
        <v>0</v>
      </c>
      <c r="H331" s="28">
        <v>0</v>
      </c>
      <c r="I331" s="28">
        <v>1</v>
      </c>
      <c r="J331" s="28">
        <v>1</v>
      </c>
      <c r="K331" s="28">
        <v>0</v>
      </c>
      <c r="L331" s="28">
        <v>0</v>
      </c>
      <c r="M331" s="8">
        <v>3</v>
      </c>
      <c r="N331" s="8">
        <v>0</v>
      </c>
      <c r="O331" s="27">
        <v>8.75</v>
      </c>
      <c r="P331" s="27">
        <v>8.75</v>
      </c>
      <c r="Q331" s="27">
        <v>6.25</v>
      </c>
      <c r="R331" s="27">
        <v>7.5</v>
      </c>
      <c r="S331" s="27">
        <v>5</v>
      </c>
      <c r="T331" s="25">
        <f t="shared" si="25"/>
        <v>8</v>
      </c>
      <c r="U331" s="35">
        <f t="shared" si="26"/>
        <v>5</v>
      </c>
      <c r="V331" s="36">
        <f t="shared" si="27"/>
        <v>17.5</v>
      </c>
      <c r="W331" s="36">
        <f t="shared" si="28"/>
        <v>18.75</v>
      </c>
      <c r="X331" s="36">
        <f t="shared" si="29"/>
        <v>49.25</v>
      </c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 spans="1:42" ht="24" hidden="1">
      <c r="A332" s="8">
        <v>328</v>
      </c>
      <c r="B332" s="68" t="s">
        <v>538</v>
      </c>
      <c r="C332" s="15" t="s">
        <v>895</v>
      </c>
      <c r="D332" s="30">
        <v>8</v>
      </c>
      <c r="E332" s="30">
        <v>5</v>
      </c>
      <c r="F332" s="30">
        <v>8</v>
      </c>
      <c r="G332" s="30">
        <v>0</v>
      </c>
      <c r="H332" s="28">
        <v>0</v>
      </c>
      <c r="I332" s="28">
        <v>3</v>
      </c>
      <c r="J332" s="28">
        <v>1</v>
      </c>
      <c r="K332" s="28">
        <v>0</v>
      </c>
      <c r="L332" s="28">
        <v>0</v>
      </c>
      <c r="M332" s="8">
        <v>1</v>
      </c>
      <c r="N332" s="8">
        <v>0</v>
      </c>
      <c r="O332" s="27">
        <v>10</v>
      </c>
      <c r="P332" s="27">
        <v>10</v>
      </c>
      <c r="Q332" s="27">
        <v>9.3800000000000008</v>
      </c>
      <c r="R332" s="27">
        <v>10</v>
      </c>
      <c r="S332" s="27">
        <v>9.3800000000000008</v>
      </c>
      <c r="T332" s="25">
        <f t="shared" si="25"/>
        <v>21</v>
      </c>
      <c r="U332" s="35">
        <f t="shared" si="26"/>
        <v>5</v>
      </c>
      <c r="V332" s="36">
        <f t="shared" si="27"/>
        <v>20</v>
      </c>
      <c r="W332" s="36">
        <f t="shared" si="28"/>
        <v>28.760000000000005</v>
      </c>
      <c r="X332" s="36">
        <f t="shared" si="29"/>
        <v>74.760000000000005</v>
      </c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 spans="1:42" ht="36" hidden="1">
      <c r="A333" s="8">
        <v>329</v>
      </c>
      <c r="B333" s="68" t="s">
        <v>539</v>
      </c>
      <c r="C333" s="15" t="s">
        <v>896</v>
      </c>
      <c r="D333" s="30">
        <v>6</v>
      </c>
      <c r="E333" s="30">
        <v>6</v>
      </c>
      <c r="F333" s="30">
        <v>8</v>
      </c>
      <c r="G333" s="30">
        <v>0</v>
      </c>
      <c r="H333" s="28">
        <v>0</v>
      </c>
      <c r="I333" s="28">
        <v>2</v>
      </c>
      <c r="J333" s="28">
        <v>1</v>
      </c>
      <c r="K333" s="28">
        <v>0</v>
      </c>
      <c r="L333" s="28">
        <v>0</v>
      </c>
      <c r="M333" s="8">
        <v>2</v>
      </c>
      <c r="N333" s="8">
        <v>0</v>
      </c>
      <c r="O333" s="27">
        <v>10</v>
      </c>
      <c r="P333" s="27">
        <v>10</v>
      </c>
      <c r="Q333" s="27">
        <v>10</v>
      </c>
      <c r="R333" s="27">
        <v>10</v>
      </c>
      <c r="S333" s="27">
        <v>10</v>
      </c>
      <c r="T333" s="25">
        <f t="shared" si="25"/>
        <v>20</v>
      </c>
      <c r="U333" s="35">
        <f t="shared" si="26"/>
        <v>5</v>
      </c>
      <c r="V333" s="36">
        <f t="shared" si="27"/>
        <v>20</v>
      </c>
      <c r="W333" s="36">
        <f t="shared" si="28"/>
        <v>30</v>
      </c>
      <c r="X333" s="36">
        <f t="shared" si="29"/>
        <v>75</v>
      </c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 spans="1:42" ht="24" hidden="1">
      <c r="A334" s="8">
        <v>330</v>
      </c>
      <c r="B334" s="68" t="s">
        <v>540</v>
      </c>
      <c r="C334" s="15" t="s">
        <v>897</v>
      </c>
      <c r="D334" s="30">
        <v>10</v>
      </c>
      <c r="E334" s="30">
        <v>10</v>
      </c>
      <c r="F334" s="30">
        <v>8</v>
      </c>
      <c r="G334" s="30">
        <v>2</v>
      </c>
      <c r="H334" s="28">
        <v>0</v>
      </c>
      <c r="I334" s="28">
        <v>1</v>
      </c>
      <c r="J334" s="28">
        <v>1</v>
      </c>
      <c r="K334" s="28">
        <v>0</v>
      </c>
      <c r="L334" s="28">
        <v>0</v>
      </c>
      <c r="M334" s="8">
        <v>1</v>
      </c>
      <c r="N334" s="8">
        <v>0</v>
      </c>
      <c r="O334" s="27">
        <v>10</v>
      </c>
      <c r="P334" s="27">
        <v>10</v>
      </c>
      <c r="Q334" s="27">
        <v>10</v>
      </c>
      <c r="R334" s="27">
        <v>10</v>
      </c>
      <c r="S334" s="27">
        <v>10</v>
      </c>
      <c r="T334" s="25">
        <f t="shared" si="25"/>
        <v>30</v>
      </c>
      <c r="U334" s="35">
        <f t="shared" si="26"/>
        <v>3</v>
      </c>
      <c r="V334" s="36">
        <f t="shared" si="27"/>
        <v>20</v>
      </c>
      <c r="W334" s="36">
        <f t="shared" si="28"/>
        <v>30</v>
      </c>
      <c r="X334" s="36">
        <f t="shared" si="29"/>
        <v>83</v>
      </c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 spans="1:42" ht="24" hidden="1">
      <c r="A335" s="8">
        <v>331</v>
      </c>
      <c r="B335" s="68" t="s">
        <v>541</v>
      </c>
      <c r="C335" s="15" t="s">
        <v>898</v>
      </c>
      <c r="D335" s="30">
        <v>10</v>
      </c>
      <c r="E335" s="30">
        <v>4</v>
      </c>
      <c r="F335" s="30">
        <v>8</v>
      </c>
      <c r="G335" s="30">
        <v>2</v>
      </c>
      <c r="H335" s="28">
        <v>8</v>
      </c>
      <c r="I335" s="28">
        <v>8</v>
      </c>
      <c r="J335" s="28">
        <v>5</v>
      </c>
      <c r="K335" s="28">
        <v>1</v>
      </c>
      <c r="L335" s="28">
        <v>6</v>
      </c>
      <c r="M335" s="8">
        <v>7</v>
      </c>
      <c r="N335" s="8">
        <v>0</v>
      </c>
      <c r="O335" s="27">
        <v>10</v>
      </c>
      <c r="P335" s="27">
        <v>10</v>
      </c>
      <c r="Q335" s="27">
        <v>10</v>
      </c>
      <c r="R335" s="27">
        <v>10</v>
      </c>
      <c r="S335" s="27">
        <v>10</v>
      </c>
      <c r="T335" s="25">
        <f t="shared" si="25"/>
        <v>24</v>
      </c>
      <c r="U335" s="35">
        <f t="shared" si="26"/>
        <v>35</v>
      </c>
      <c r="V335" s="36">
        <f t="shared" si="27"/>
        <v>20</v>
      </c>
      <c r="W335" s="36">
        <f t="shared" si="28"/>
        <v>30</v>
      </c>
      <c r="X335" s="36">
        <f t="shared" si="29"/>
        <v>109</v>
      </c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 spans="1:42" ht="24" hidden="1">
      <c r="A336" s="8">
        <v>332</v>
      </c>
      <c r="B336" s="68" t="s">
        <v>542</v>
      </c>
      <c r="C336" s="15" t="s">
        <v>899</v>
      </c>
      <c r="D336" s="30">
        <v>10</v>
      </c>
      <c r="E336" s="30">
        <v>10</v>
      </c>
      <c r="F336" s="30">
        <v>6</v>
      </c>
      <c r="G336" s="30">
        <v>0</v>
      </c>
      <c r="H336" s="28">
        <v>9</v>
      </c>
      <c r="I336" s="28">
        <v>9</v>
      </c>
      <c r="J336" s="28">
        <v>6</v>
      </c>
      <c r="K336" s="28">
        <v>5</v>
      </c>
      <c r="L336" s="28">
        <v>8</v>
      </c>
      <c r="M336" s="8">
        <v>8</v>
      </c>
      <c r="N336" s="8">
        <v>0</v>
      </c>
      <c r="O336" s="27">
        <v>10</v>
      </c>
      <c r="P336" s="27">
        <v>10</v>
      </c>
      <c r="Q336" s="27">
        <v>9.9</v>
      </c>
      <c r="R336" s="27">
        <v>10</v>
      </c>
      <c r="S336" s="27">
        <v>10</v>
      </c>
      <c r="T336" s="25">
        <f t="shared" si="25"/>
        <v>26</v>
      </c>
      <c r="U336" s="35">
        <f t="shared" si="26"/>
        <v>45</v>
      </c>
      <c r="V336" s="36">
        <f t="shared" si="27"/>
        <v>20</v>
      </c>
      <c r="W336" s="36">
        <f t="shared" si="28"/>
        <v>29.9</v>
      </c>
      <c r="X336" s="36">
        <f t="shared" si="29"/>
        <v>120.9</v>
      </c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 spans="1:42" ht="24" hidden="1">
      <c r="A337" s="8">
        <v>333</v>
      </c>
      <c r="B337" s="68" t="s">
        <v>543</v>
      </c>
      <c r="C337" s="15" t="s">
        <v>900</v>
      </c>
      <c r="D337" s="30">
        <v>10</v>
      </c>
      <c r="E337" s="30">
        <v>10</v>
      </c>
      <c r="F337" s="30">
        <v>10</v>
      </c>
      <c r="G337" s="30">
        <v>3</v>
      </c>
      <c r="H337" s="28">
        <v>10</v>
      </c>
      <c r="I337" s="28">
        <v>9</v>
      </c>
      <c r="J337" s="28">
        <v>8</v>
      </c>
      <c r="K337" s="28">
        <v>6</v>
      </c>
      <c r="L337" s="28">
        <v>8</v>
      </c>
      <c r="M337" s="8">
        <v>10</v>
      </c>
      <c r="N337" s="8">
        <v>2</v>
      </c>
      <c r="O337" s="27">
        <v>9.89</v>
      </c>
      <c r="P337" s="27">
        <v>10</v>
      </c>
      <c r="Q337" s="27">
        <v>9.7200000000000006</v>
      </c>
      <c r="R337" s="27">
        <v>10</v>
      </c>
      <c r="S337" s="27">
        <v>10</v>
      </c>
      <c r="T337" s="25">
        <f t="shared" si="25"/>
        <v>33</v>
      </c>
      <c r="U337" s="35">
        <f t="shared" si="26"/>
        <v>53</v>
      </c>
      <c r="V337" s="36">
        <f t="shared" si="27"/>
        <v>19.89</v>
      </c>
      <c r="W337" s="36">
        <f t="shared" si="28"/>
        <v>29.72</v>
      </c>
      <c r="X337" s="36">
        <f t="shared" si="29"/>
        <v>135.61000000000001</v>
      </c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 spans="1:42" ht="24" hidden="1">
      <c r="A338" s="8">
        <v>334</v>
      </c>
      <c r="B338" s="68" t="s">
        <v>544</v>
      </c>
      <c r="C338" s="15" t="s">
        <v>901</v>
      </c>
      <c r="D338" s="30">
        <v>9</v>
      </c>
      <c r="E338" s="30">
        <v>9</v>
      </c>
      <c r="F338" s="30">
        <v>6</v>
      </c>
      <c r="G338" s="30">
        <v>0</v>
      </c>
      <c r="H338" s="28">
        <v>8</v>
      </c>
      <c r="I338" s="28">
        <v>8</v>
      </c>
      <c r="J338" s="28">
        <v>5</v>
      </c>
      <c r="K338" s="28">
        <v>1</v>
      </c>
      <c r="L338" s="28">
        <v>6</v>
      </c>
      <c r="M338" s="8">
        <v>7</v>
      </c>
      <c r="N338" s="8">
        <v>2</v>
      </c>
      <c r="O338" s="27">
        <v>10</v>
      </c>
      <c r="P338" s="27">
        <v>6.96</v>
      </c>
      <c r="Q338" s="27">
        <v>10</v>
      </c>
      <c r="R338" s="27">
        <v>6.52</v>
      </c>
      <c r="S338" s="27">
        <v>10</v>
      </c>
      <c r="T338" s="25">
        <f t="shared" si="25"/>
        <v>24</v>
      </c>
      <c r="U338" s="35">
        <f t="shared" si="26"/>
        <v>37</v>
      </c>
      <c r="V338" s="36">
        <f t="shared" si="27"/>
        <v>16.96</v>
      </c>
      <c r="W338" s="36">
        <f t="shared" si="28"/>
        <v>26.52</v>
      </c>
      <c r="X338" s="36">
        <f t="shared" si="29"/>
        <v>104.48</v>
      </c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 spans="1:42" ht="24" hidden="1">
      <c r="A339" s="8">
        <v>335</v>
      </c>
      <c r="B339" s="68" t="s">
        <v>545</v>
      </c>
      <c r="C339" s="15" t="s">
        <v>902</v>
      </c>
      <c r="D339" s="30">
        <v>8</v>
      </c>
      <c r="E339" s="30">
        <v>9</v>
      </c>
      <c r="F339" s="30">
        <v>8</v>
      </c>
      <c r="G339" s="30">
        <v>2</v>
      </c>
      <c r="H339" s="28">
        <v>8</v>
      </c>
      <c r="I339" s="28">
        <v>8</v>
      </c>
      <c r="J339" s="28">
        <v>5</v>
      </c>
      <c r="K339" s="28">
        <v>1</v>
      </c>
      <c r="L339" s="28">
        <v>6</v>
      </c>
      <c r="M339" s="8">
        <v>7</v>
      </c>
      <c r="N339" s="8">
        <v>0</v>
      </c>
      <c r="O339" s="27">
        <v>10</v>
      </c>
      <c r="P339" s="27">
        <v>10</v>
      </c>
      <c r="Q339" s="27">
        <v>10</v>
      </c>
      <c r="R339" s="27">
        <v>10</v>
      </c>
      <c r="S339" s="27">
        <v>7.78</v>
      </c>
      <c r="T339" s="25">
        <f t="shared" si="25"/>
        <v>27</v>
      </c>
      <c r="U339" s="35">
        <f t="shared" si="26"/>
        <v>35</v>
      </c>
      <c r="V339" s="36">
        <f t="shared" si="27"/>
        <v>20</v>
      </c>
      <c r="W339" s="36">
        <f t="shared" si="28"/>
        <v>27.78</v>
      </c>
      <c r="X339" s="36">
        <f t="shared" si="29"/>
        <v>109.78</v>
      </c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 spans="1:42" ht="24" hidden="1">
      <c r="A340" s="8">
        <v>336</v>
      </c>
      <c r="B340" s="65" t="s">
        <v>546</v>
      </c>
      <c r="C340" s="15" t="s">
        <v>903</v>
      </c>
      <c r="D340" s="30">
        <v>10</v>
      </c>
      <c r="E340" s="30">
        <v>10</v>
      </c>
      <c r="F340" s="30">
        <v>8</v>
      </c>
      <c r="G340" s="30">
        <v>3</v>
      </c>
      <c r="H340" s="28">
        <v>8</v>
      </c>
      <c r="I340" s="28">
        <v>8</v>
      </c>
      <c r="J340" s="28">
        <v>5</v>
      </c>
      <c r="K340" s="28">
        <v>1</v>
      </c>
      <c r="L340" s="28">
        <v>6</v>
      </c>
      <c r="M340" s="8">
        <v>7</v>
      </c>
      <c r="N340" s="8">
        <v>0</v>
      </c>
      <c r="O340" s="27">
        <v>10</v>
      </c>
      <c r="P340" s="27">
        <v>10</v>
      </c>
      <c r="Q340" s="27">
        <v>6.94</v>
      </c>
      <c r="R340" s="27">
        <v>10</v>
      </c>
      <c r="S340" s="27">
        <v>10</v>
      </c>
      <c r="T340" s="25">
        <f t="shared" si="25"/>
        <v>31</v>
      </c>
      <c r="U340" s="35">
        <f t="shared" si="26"/>
        <v>35</v>
      </c>
      <c r="V340" s="36">
        <f t="shared" si="27"/>
        <v>20</v>
      </c>
      <c r="W340" s="36">
        <f t="shared" si="28"/>
        <v>26.94</v>
      </c>
      <c r="X340" s="36">
        <f t="shared" si="29"/>
        <v>112.94</v>
      </c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 spans="1:42" ht="24" hidden="1">
      <c r="A341" s="8">
        <v>337</v>
      </c>
      <c r="B341" s="68" t="s">
        <v>547</v>
      </c>
      <c r="C341" s="15" t="s">
        <v>904</v>
      </c>
      <c r="D341" s="30">
        <v>8</v>
      </c>
      <c r="E341" s="30">
        <v>9</v>
      </c>
      <c r="F341" s="30">
        <v>6</v>
      </c>
      <c r="G341" s="30">
        <v>2</v>
      </c>
      <c r="H341" s="28">
        <v>8</v>
      </c>
      <c r="I341" s="28">
        <v>8</v>
      </c>
      <c r="J341" s="28">
        <v>6</v>
      </c>
      <c r="K341" s="28">
        <v>1</v>
      </c>
      <c r="L341" s="28">
        <v>7</v>
      </c>
      <c r="M341" s="8">
        <v>7</v>
      </c>
      <c r="N341" s="8">
        <v>0</v>
      </c>
      <c r="O341" s="27">
        <v>10</v>
      </c>
      <c r="P341" s="27">
        <v>10</v>
      </c>
      <c r="Q341" s="27">
        <v>8.67</v>
      </c>
      <c r="R341" s="27">
        <v>10</v>
      </c>
      <c r="S341" s="27">
        <v>10</v>
      </c>
      <c r="T341" s="25">
        <f t="shared" si="25"/>
        <v>25</v>
      </c>
      <c r="U341" s="35">
        <f t="shared" si="26"/>
        <v>37</v>
      </c>
      <c r="V341" s="36">
        <f t="shared" si="27"/>
        <v>20</v>
      </c>
      <c r="W341" s="36">
        <f t="shared" si="28"/>
        <v>28.67</v>
      </c>
      <c r="X341" s="36">
        <f t="shared" si="29"/>
        <v>110.67</v>
      </c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 spans="1:42" ht="24" hidden="1">
      <c r="A342" s="8">
        <v>338</v>
      </c>
      <c r="B342" s="68" t="s">
        <v>548</v>
      </c>
      <c r="C342" s="15" t="s">
        <v>905</v>
      </c>
      <c r="D342" s="30">
        <v>9</v>
      </c>
      <c r="E342" s="30">
        <v>9</v>
      </c>
      <c r="F342" s="30">
        <v>8</v>
      </c>
      <c r="G342" s="30">
        <v>2</v>
      </c>
      <c r="H342" s="28">
        <v>8</v>
      </c>
      <c r="I342" s="28">
        <v>8</v>
      </c>
      <c r="J342" s="28">
        <v>5</v>
      </c>
      <c r="K342" s="28">
        <v>1</v>
      </c>
      <c r="L342" s="28">
        <v>6</v>
      </c>
      <c r="M342" s="8">
        <v>7</v>
      </c>
      <c r="N342" s="8">
        <v>2</v>
      </c>
      <c r="O342" s="27">
        <v>8.68</v>
      </c>
      <c r="P342" s="27">
        <v>8.3000000000000007</v>
      </c>
      <c r="Q342" s="27">
        <v>5.28</v>
      </c>
      <c r="R342" s="27">
        <v>8.68</v>
      </c>
      <c r="S342" s="27">
        <v>8.3000000000000007</v>
      </c>
      <c r="T342" s="25">
        <f t="shared" si="25"/>
        <v>28</v>
      </c>
      <c r="U342" s="35">
        <f t="shared" si="26"/>
        <v>37</v>
      </c>
      <c r="V342" s="36">
        <f t="shared" si="27"/>
        <v>16.98</v>
      </c>
      <c r="W342" s="36">
        <f t="shared" si="28"/>
        <v>22.26</v>
      </c>
      <c r="X342" s="36">
        <f t="shared" si="29"/>
        <v>104.24000000000001</v>
      </c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 spans="1:42" ht="24" hidden="1">
      <c r="A343" s="8">
        <v>339</v>
      </c>
      <c r="B343" s="68" t="s">
        <v>549</v>
      </c>
      <c r="C343" s="15" t="s">
        <v>906</v>
      </c>
      <c r="D343" s="30">
        <v>8</v>
      </c>
      <c r="E343" s="30">
        <v>9</v>
      </c>
      <c r="F343" s="30">
        <v>6</v>
      </c>
      <c r="G343" s="30">
        <v>0</v>
      </c>
      <c r="H343" s="28">
        <v>8</v>
      </c>
      <c r="I343" s="28">
        <v>8</v>
      </c>
      <c r="J343" s="28">
        <v>6</v>
      </c>
      <c r="K343" s="28">
        <v>1</v>
      </c>
      <c r="L343" s="28">
        <v>7</v>
      </c>
      <c r="M343" s="8">
        <v>7</v>
      </c>
      <c r="N343" s="8">
        <v>0</v>
      </c>
      <c r="O343" s="27">
        <v>10</v>
      </c>
      <c r="P343" s="27">
        <v>10</v>
      </c>
      <c r="Q343" s="27">
        <v>10</v>
      </c>
      <c r="R343" s="27">
        <v>10</v>
      </c>
      <c r="S343" s="27">
        <v>10</v>
      </c>
      <c r="T343" s="25">
        <f t="shared" si="25"/>
        <v>23</v>
      </c>
      <c r="U343" s="35">
        <f t="shared" si="26"/>
        <v>37</v>
      </c>
      <c r="V343" s="36">
        <f t="shared" si="27"/>
        <v>20</v>
      </c>
      <c r="W343" s="36">
        <f t="shared" si="28"/>
        <v>30</v>
      </c>
      <c r="X343" s="36">
        <f t="shared" si="29"/>
        <v>110</v>
      </c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</row>
    <row r="344" spans="1:42" ht="24" hidden="1">
      <c r="A344" s="8">
        <v>340</v>
      </c>
      <c r="B344" s="68" t="s">
        <v>550</v>
      </c>
      <c r="C344" s="15" t="s">
        <v>907</v>
      </c>
      <c r="D344" s="30">
        <v>10</v>
      </c>
      <c r="E344" s="30">
        <v>8</v>
      </c>
      <c r="F344" s="30">
        <v>4</v>
      </c>
      <c r="G344" s="30">
        <v>0</v>
      </c>
      <c r="H344" s="28">
        <v>8</v>
      </c>
      <c r="I344" s="28">
        <v>8</v>
      </c>
      <c r="J344" s="28">
        <v>6</v>
      </c>
      <c r="K344" s="28">
        <v>1</v>
      </c>
      <c r="L344" s="28">
        <v>7</v>
      </c>
      <c r="M344" s="8">
        <v>7</v>
      </c>
      <c r="N344" s="8">
        <v>0</v>
      </c>
      <c r="O344" s="27">
        <v>9.67</v>
      </c>
      <c r="P344" s="27">
        <v>10</v>
      </c>
      <c r="Q344" s="27">
        <v>9.67</v>
      </c>
      <c r="R344" s="27">
        <v>9.67</v>
      </c>
      <c r="S344" s="27">
        <v>8.33</v>
      </c>
      <c r="T344" s="25">
        <f t="shared" si="25"/>
        <v>22</v>
      </c>
      <c r="U344" s="35">
        <f t="shared" si="26"/>
        <v>37</v>
      </c>
      <c r="V344" s="36">
        <f t="shared" si="27"/>
        <v>19.670000000000002</v>
      </c>
      <c r="W344" s="36">
        <f t="shared" si="28"/>
        <v>27.67</v>
      </c>
      <c r="X344" s="36">
        <f t="shared" si="29"/>
        <v>106.34</v>
      </c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</row>
    <row r="345" spans="1:42" ht="36" hidden="1">
      <c r="A345" s="8">
        <v>341</v>
      </c>
      <c r="B345" s="68" t="s">
        <v>551</v>
      </c>
      <c r="C345" s="15" t="s">
        <v>908</v>
      </c>
      <c r="D345" s="30">
        <v>10</v>
      </c>
      <c r="E345" s="30">
        <v>8</v>
      </c>
      <c r="F345" s="30">
        <v>8</v>
      </c>
      <c r="G345" s="30">
        <v>2</v>
      </c>
      <c r="H345" s="28">
        <v>8</v>
      </c>
      <c r="I345" s="28">
        <v>8</v>
      </c>
      <c r="J345" s="28">
        <v>6</v>
      </c>
      <c r="K345" s="28">
        <v>1</v>
      </c>
      <c r="L345" s="28">
        <v>7</v>
      </c>
      <c r="M345" s="8">
        <v>7</v>
      </c>
      <c r="N345" s="8">
        <v>0</v>
      </c>
      <c r="O345" s="27">
        <v>9.44</v>
      </c>
      <c r="P345" s="27">
        <v>9.7200000000000006</v>
      </c>
      <c r="Q345" s="27">
        <v>7.5</v>
      </c>
      <c r="R345" s="27">
        <v>10</v>
      </c>
      <c r="S345" s="27">
        <v>10</v>
      </c>
      <c r="T345" s="25">
        <f t="shared" si="25"/>
        <v>28</v>
      </c>
      <c r="U345" s="35">
        <f t="shared" si="26"/>
        <v>37</v>
      </c>
      <c r="V345" s="36">
        <f t="shared" si="27"/>
        <v>19.16</v>
      </c>
      <c r="W345" s="36">
        <f t="shared" si="28"/>
        <v>27.5</v>
      </c>
      <c r="X345" s="36">
        <f t="shared" si="29"/>
        <v>111.66</v>
      </c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</row>
    <row r="346" spans="1:42" ht="24" hidden="1">
      <c r="A346" s="8">
        <v>342</v>
      </c>
      <c r="B346" s="68" t="s">
        <v>552</v>
      </c>
      <c r="C346" s="15" t="s">
        <v>909</v>
      </c>
      <c r="D346" s="30">
        <v>10</v>
      </c>
      <c r="E346" s="30">
        <v>10</v>
      </c>
      <c r="F346" s="30">
        <v>10</v>
      </c>
      <c r="G346" s="30">
        <v>5</v>
      </c>
      <c r="H346" s="28">
        <v>3</v>
      </c>
      <c r="I346" s="28">
        <v>5</v>
      </c>
      <c r="J346" s="28">
        <v>3</v>
      </c>
      <c r="K346" s="28">
        <v>0</v>
      </c>
      <c r="L346" s="28">
        <v>7</v>
      </c>
      <c r="M346" s="8">
        <v>3</v>
      </c>
      <c r="N346" s="8">
        <v>0</v>
      </c>
      <c r="O346" s="27">
        <v>10</v>
      </c>
      <c r="P346" s="27">
        <v>10</v>
      </c>
      <c r="Q346" s="27">
        <v>10</v>
      </c>
      <c r="R346" s="27">
        <v>10</v>
      </c>
      <c r="S346" s="27">
        <v>10</v>
      </c>
      <c r="T346" s="25">
        <f t="shared" si="25"/>
        <v>35</v>
      </c>
      <c r="U346" s="35">
        <f t="shared" si="26"/>
        <v>21</v>
      </c>
      <c r="V346" s="36">
        <f t="shared" si="27"/>
        <v>20</v>
      </c>
      <c r="W346" s="36">
        <f t="shared" si="28"/>
        <v>30</v>
      </c>
      <c r="X346" s="36">
        <f t="shared" si="29"/>
        <v>106</v>
      </c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</row>
    <row r="347" spans="1:42" ht="24" hidden="1">
      <c r="A347" s="8">
        <v>343</v>
      </c>
      <c r="B347" s="68" t="s">
        <v>553</v>
      </c>
      <c r="C347" s="15" t="s">
        <v>910</v>
      </c>
      <c r="D347" s="30">
        <v>10</v>
      </c>
      <c r="E347" s="30">
        <v>9</v>
      </c>
      <c r="F347" s="30">
        <v>10</v>
      </c>
      <c r="G347" s="30">
        <v>2</v>
      </c>
      <c r="H347" s="28">
        <v>2</v>
      </c>
      <c r="I347" s="28">
        <v>5</v>
      </c>
      <c r="J347" s="28">
        <v>3</v>
      </c>
      <c r="K347" s="28">
        <v>0</v>
      </c>
      <c r="L347" s="28">
        <v>6</v>
      </c>
      <c r="M347" s="8">
        <v>1</v>
      </c>
      <c r="N347" s="8">
        <v>0</v>
      </c>
      <c r="O347" s="27">
        <v>9.91</v>
      </c>
      <c r="P347" s="27">
        <v>10</v>
      </c>
      <c r="Q347" s="27">
        <v>8.57</v>
      </c>
      <c r="R347" s="27">
        <v>9.5500000000000007</v>
      </c>
      <c r="S347" s="27">
        <v>9.91</v>
      </c>
      <c r="T347" s="25">
        <f t="shared" si="25"/>
        <v>31</v>
      </c>
      <c r="U347" s="35">
        <f t="shared" si="26"/>
        <v>17</v>
      </c>
      <c r="V347" s="36">
        <f t="shared" si="27"/>
        <v>19.91</v>
      </c>
      <c r="W347" s="36">
        <f t="shared" si="28"/>
        <v>28.03</v>
      </c>
      <c r="X347" s="36">
        <f t="shared" si="29"/>
        <v>95.94</v>
      </c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</row>
    <row r="348" spans="1:42" ht="24" hidden="1">
      <c r="A348" s="8">
        <v>344</v>
      </c>
      <c r="B348" s="68" t="s">
        <v>554</v>
      </c>
      <c r="C348" s="15" t="s">
        <v>911</v>
      </c>
      <c r="D348" s="30">
        <v>7</v>
      </c>
      <c r="E348" s="30">
        <v>8</v>
      </c>
      <c r="F348" s="30">
        <v>3</v>
      </c>
      <c r="G348" s="30">
        <v>0</v>
      </c>
      <c r="H348" s="28">
        <v>0</v>
      </c>
      <c r="I348" s="28">
        <v>3</v>
      </c>
      <c r="J348" s="28">
        <v>3</v>
      </c>
      <c r="K348" s="28">
        <v>0</v>
      </c>
      <c r="L348" s="28">
        <v>6</v>
      </c>
      <c r="M348" s="8">
        <v>1</v>
      </c>
      <c r="N348" s="8">
        <v>0</v>
      </c>
      <c r="O348" s="27">
        <v>10</v>
      </c>
      <c r="P348" s="27">
        <v>10</v>
      </c>
      <c r="Q348" s="27">
        <v>10</v>
      </c>
      <c r="R348" s="27">
        <v>10</v>
      </c>
      <c r="S348" s="27">
        <v>10</v>
      </c>
      <c r="T348" s="25">
        <f t="shared" si="25"/>
        <v>18</v>
      </c>
      <c r="U348" s="35">
        <f t="shared" si="26"/>
        <v>13</v>
      </c>
      <c r="V348" s="36">
        <f t="shared" si="27"/>
        <v>20</v>
      </c>
      <c r="W348" s="36">
        <f t="shared" si="28"/>
        <v>30</v>
      </c>
      <c r="X348" s="36">
        <f t="shared" si="29"/>
        <v>81</v>
      </c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 spans="1:42" ht="24" hidden="1">
      <c r="A349" s="8">
        <v>345</v>
      </c>
      <c r="B349" s="68" t="s">
        <v>555</v>
      </c>
      <c r="C349" s="15" t="s">
        <v>912</v>
      </c>
      <c r="D349" s="30">
        <v>9</v>
      </c>
      <c r="E349" s="30">
        <v>9</v>
      </c>
      <c r="F349" s="30">
        <v>3</v>
      </c>
      <c r="G349" s="30">
        <v>0</v>
      </c>
      <c r="H349" s="28">
        <v>1</v>
      </c>
      <c r="I349" s="28">
        <v>8</v>
      </c>
      <c r="J349" s="28">
        <v>3</v>
      </c>
      <c r="K349" s="28">
        <v>0</v>
      </c>
      <c r="L349" s="28">
        <v>7</v>
      </c>
      <c r="M349" s="8">
        <v>1</v>
      </c>
      <c r="N349" s="8">
        <v>2</v>
      </c>
      <c r="O349" s="27">
        <v>9.76</v>
      </c>
      <c r="P349" s="27">
        <v>10</v>
      </c>
      <c r="Q349" s="27">
        <v>9.69</v>
      </c>
      <c r="R349" s="27">
        <v>9.92</v>
      </c>
      <c r="S349" s="27">
        <v>10</v>
      </c>
      <c r="T349" s="25">
        <f t="shared" si="25"/>
        <v>21</v>
      </c>
      <c r="U349" s="35">
        <f t="shared" si="26"/>
        <v>22</v>
      </c>
      <c r="V349" s="36">
        <f t="shared" si="27"/>
        <v>19.759999999999998</v>
      </c>
      <c r="W349" s="36">
        <f t="shared" si="28"/>
        <v>29.61</v>
      </c>
      <c r="X349" s="36">
        <f t="shared" si="29"/>
        <v>92.37</v>
      </c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</row>
    <row r="350" spans="1:42" ht="24" hidden="1">
      <c r="A350" s="8">
        <v>346</v>
      </c>
      <c r="B350" s="68" t="s">
        <v>556</v>
      </c>
      <c r="C350" s="15" t="s">
        <v>913</v>
      </c>
      <c r="D350" s="30">
        <v>10</v>
      </c>
      <c r="E350" s="30">
        <v>9</v>
      </c>
      <c r="F350" s="30">
        <v>6</v>
      </c>
      <c r="G350" s="30">
        <v>1</v>
      </c>
      <c r="H350" s="28">
        <v>2</v>
      </c>
      <c r="I350" s="28">
        <v>3</v>
      </c>
      <c r="J350" s="28">
        <v>4</v>
      </c>
      <c r="K350" s="28">
        <v>0</v>
      </c>
      <c r="L350" s="28">
        <v>7</v>
      </c>
      <c r="M350" s="8">
        <v>3</v>
      </c>
      <c r="N350" s="8">
        <v>0</v>
      </c>
      <c r="O350" s="27">
        <v>10</v>
      </c>
      <c r="P350" s="27">
        <v>10</v>
      </c>
      <c r="Q350" s="27">
        <v>10</v>
      </c>
      <c r="R350" s="27">
        <v>10</v>
      </c>
      <c r="S350" s="27">
        <v>10</v>
      </c>
      <c r="T350" s="25">
        <f t="shared" si="25"/>
        <v>26</v>
      </c>
      <c r="U350" s="35">
        <f t="shared" si="26"/>
        <v>19</v>
      </c>
      <c r="V350" s="36">
        <f t="shared" si="27"/>
        <v>20</v>
      </c>
      <c r="W350" s="36">
        <f t="shared" si="28"/>
        <v>30</v>
      </c>
      <c r="X350" s="36">
        <f t="shared" si="29"/>
        <v>95</v>
      </c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</row>
    <row r="351" spans="1:42" ht="24" hidden="1">
      <c r="A351" s="8">
        <v>347</v>
      </c>
      <c r="B351" s="65" t="s">
        <v>557</v>
      </c>
      <c r="C351" s="15" t="s">
        <v>914</v>
      </c>
      <c r="D351" s="30">
        <v>10</v>
      </c>
      <c r="E351" s="30">
        <v>8</v>
      </c>
      <c r="F351" s="30">
        <v>6</v>
      </c>
      <c r="G351" s="30">
        <v>0</v>
      </c>
      <c r="H351" s="28">
        <v>1</v>
      </c>
      <c r="I351" s="28">
        <v>5</v>
      </c>
      <c r="J351" s="28">
        <v>3</v>
      </c>
      <c r="K351" s="28">
        <v>0</v>
      </c>
      <c r="L351" s="28">
        <v>7</v>
      </c>
      <c r="M351" s="8">
        <v>2</v>
      </c>
      <c r="N351" s="8">
        <v>2</v>
      </c>
      <c r="O351" s="27">
        <v>10</v>
      </c>
      <c r="P351" s="27">
        <v>10</v>
      </c>
      <c r="Q351" s="27">
        <v>10</v>
      </c>
      <c r="R351" s="27">
        <v>10</v>
      </c>
      <c r="S351" s="27">
        <v>9.81</v>
      </c>
      <c r="T351" s="25">
        <f t="shared" si="25"/>
        <v>24</v>
      </c>
      <c r="U351" s="35">
        <f t="shared" si="26"/>
        <v>20</v>
      </c>
      <c r="V351" s="36">
        <f t="shared" si="27"/>
        <v>20</v>
      </c>
      <c r="W351" s="36">
        <f t="shared" si="28"/>
        <v>29.810000000000002</v>
      </c>
      <c r="X351" s="36">
        <f t="shared" si="29"/>
        <v>93.81</v>
      </c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</row>
    <row r="352" spans="1:42" ht="24" hidden="1">
      <c r="A352" s="8">
        <v>348</v>
      </c>
      <c r="B352" s="68" t="s">
        <v>558</v>
      </c>
      <c r="C352" s="15" t="s">
        <v>915</v>
      </c>
      <c r="D352" s="30">
        <v>7</v>
      </c>
      <c r="E352" s="30">
        <v>9</v>
      </c>
      <c r="F352" s="30">
        <v>9</v>
      </c>
      <c r="G352" s="30">
        <v>2</v>
      </c>
      <c r="H352" s="28">
        <v>5</v>
      </c>
      <c r="I352" s="28">
        <v>7</v>
      </c>
      <c r="J352" s="28">
        <v>6</v>
      </c>
      <c r="K352" s="28">
        <v>0</v>
      </c>
      <c r="L352" s="28">
        <v>8</v>
      </c>
      <c r="M352" s="8">
        <v>7</v>
      </c>
      <c r="N352" s="8">
        <v>0</v>
      </c>
      <c r="O352" s="27">
        <v>10</v>
      </c>
      <c r="P352" s="27">
        <v>10</v>
      </c>
      <c r="Q352" s="27">
        <v>10</v>
      </c>
      <c r="R352" s="27">
        <v>10</v>
      </c>
      <c r="S352" s="27">
        <v>10</v>
      </c>
      <c r="T352" s="25">
        <f t="shared" si="25"/>
        <v>27</v>
      </c>
      <c r="U352" s="35">
        <f t="shared" si="26"/>
        <v>33</v>
      </c>
      <c r="V352" s="36">
        <f t="shared" si="27"/>
        <v>20</v>
      </c>
      <c r="W352" s="36">
        <f t="shared" si="28"/>
        <v>30</v>
      </c>
      <c r="X352" s="36">
        <f t="shared" si="29"/>
        <v>110</v>
      </c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</row>
    <row r="353" spans="1:42" ht="24" hidden="1">
      <c r="A353" s="8">
        <v>349</v>
      </c>
      <c r="B353" s="68" t="s">
        <v>559</v>
      </c>
      <c r="C353" s="15" t="s">
        <v>916</v>
      </c>
      <c r="D353" s="30">
        <v>5</v>
      </c>
      <c r="E353" s="30">
        <v>9</v>
      </c>
      <c r="F353" s="30">
        <v>3</v>
      </c>
      <c r="G353" s="30">
        <v>0</v>
      </c>
      <c r="H353" s="28">
        <v>5</v>
      </c>
      <c r="I353" s="28">
        <v>7</v>
      </c>
      <c r="J353" s="28">
        <v>7</v>
      </c>
      <c r="K353" s="28">
        <v>0</v>
      </c>
      <c r="L353" s="28">
        <v>8</v>
      </c>
      <c r="M353" s="8">
        <v>8</v>
      </c>
      <c r="N353" s="8">
        <v>0</v>
      </c>
      <c r="O353" s="27">
        <v>10</v>
      </c>
      <c r="P353" s="27">
        <v>10</v>
      </c>
      <c r="Q353" s="27">
        <v>9.93</v>
      </c>
      <c r="R353" s="27">
        <v>10</v>
      </c>
      <c r="S353" s="27">
        <v>10</v>
      </c>
      <c r="T353" s="25">
        <f t="shared" si="25"/>
        <v>17</v>
      </c>
      <c r="U353" s="35">
        <f t="shared" si="26"/>
        <v>35</v>
      </c>
      <c r="V353" s="36">
        <f t="shared" si="27"/>
        <v>20</v>
      </c>
      <c r="W353" s="36">
        <f t="shared" si="28"/>
        <v>29.93</v>
      </c>
      <c r="X353" s="36">
        <f t="shared" si="29"/>
        <v>101.93</v>
      </c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</row>
    <row r="354" spans="1:42" ht="24" hidden="1">
      <c r="A354" s="8">
        <v>350</v>
      </c>
      <c r="B354" s="68" t="s">
        <v>560</v>
      </c>
      <c r="C354" s="15" t="s">
        <v>917</v>
      </c>
      <c r="D354" s="30">
        <v>7</v>
      </c>
      <c r="E354" s="30">
        <v>9</v>
      </c>
      <c r="F354" s="30">
        <v>8</v>
      </c>
      <c r="G354" s="30">
        <v>6</v>
      </c>
      <c r="H354" s="28">
        <v>5</v>
      </c>
      <c r="I354" s="28">
        <v>7</v>
      </c>
      <c r="J354" s="28">
        <v>6</v>
      </c>
      <c r="K354" s="28">
        <v>0</v>
      </c>
      <c r="L354" s="28">
        <v>7</v>
      </c>
      <c r="M354" s="8">
        <v>5</v>
      </c>
      <c r="N354" s="8">
        <v>0</v>
      </c>
      <c r="O354" s="27">
        <v>9.73</v>
      </c>
      <c r="P354" s="27">
        <v>9.64</v>
      </c>
      <c r="Q354" s="27">
        <v>8.91</v>
      </c>
      <c r="R354" s="27">
        <v>9.5500000000000007</v>
      </c>
      <c r="S354" s="27">
        <v>9.5500000000000007</v>
      </c>
      <c r="T354" s="25">
        <f t="shared" si="25"/>
        <v>30</v>
      </c>
      <c r="U354" s="35">
        <f t="shared" si="26"/>
        <v>30</v>
      </c>
      <c r="V354" s="36">
        <f t="shared" si="27"/>
        <v>19.37</v>
      </c>
      <c r="W354" s="36">
        <f t="shared" si="28"/>
        <v>28.01</v>
      </c>
      <c r="X354" s="36">
        <f t="shared" si="29"/>
        <v>107.38000000000001</v>
      </c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</row>
    <row r="355" spans="1:42" ht="24" hidden="1">
      <c r="A355" s="8">
        <v>351</v>
      </c>
      <c r="B355" s="68" t="s">
        <v>561</v>
      </c>
      <c r="C355" s="15" t="s">
        <v>918</v>
      </c>
      <c r="D355" s="30">
        <v>5</v>
      </c>
      <c r="E355" s="30">
        <v>9</v>
      </c>
      <c r="F355" s="30">
        <v>7</v>
      </c>
      <c r="G355" s="30">
        <v>3</v>
      </c>
      <c r="H355" s="28">
        <v>4</v>
      </c>
      <c r="I355" s="28">
        <v>6</v>
      </c>
      <c r="J355" s="28">
        <v>5</v>
      </c>
      <c r="K355" s="28">
        <v>0</v>
      </c>
      <c r="L355" s="28">
        <v>5</v>
      </c>
      <c r="M355" s="8">
        <v>5</v>
      </c>
      <c r="N355" s="8">
        <v>2</v>
      </c>
      <c r="O355" s="27">
        <v>10</v>
      </c>
      <c r="P355" s="27">
        <v>9.7100000000000009</v>
      </c>
      <c r="Q355" s="27">
        <v>8.82</v>
      </c>
      <c r="R355" s="27">
        <v>10</v>
      </c>
      <c r="S355" s="27">
        <v>9.7100000000000009</v>
      </c>
      <c r="T355" s="25">
        <f t="shared" si="25"/>
        <v>24</v>
      </c>
      <c r="U355" s="35">
        <f t="shared" si="26"/>
        <v>27</v>
      </c>
      <c r="V355" s="36">
        <f t="shared" si="27"/>
        <v>19.71</v>
      </c>
      <c r="W355" s="36">
        <f t="shared" si="28"/>
        <v>28.53</v>
      </c>
      <c r="X355" s="36">
        <f t="shared" si="29"/>
        <v>99.240000000000009</v>
      </c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</row>
    <row r="356" spans="1:42" ht="24" hidden="1">
      <c r="A356" s="8">
        <v>352</v>
      </c>
      <c r="B356" s="68" t="s">
        <v>562</v>
      </c>
      <c r="C356" s="15" t="s">
        <v>919</v>
      </c>
      <c r="D356" s="30">
        <v>9</v>
      </c>
      <c r="E356" s="30">
        <v>9</v>
      </c>
      <c r="F356" s="30">
        <v>8</v>
      </c>
      <c r="G356" s="30">
        <v>3</v>
      </c>
      <c r="H356" s="28">
        <v>8</v>
      </c>
      <c r="I356" s="28">
        <v>9</v>
      </c>
      <c r="J356" s="28">
        <v>8</v>
      </c>
      <c r="K356" s="28">
        <v>8</v>
      </c>
      <c r="L356" s="28">
        <v>9</v>
      </c>
      <c r="M356" s="8">
        <v>3</v>
      </c>
      <c r="N356" s="8">
        <v>0</v>
      </c>
      <c r="O356" s="27">
        <v>9.1300000000000008</v>
      </c>
      <c r="P356" s="27">
        <v>7.83</v>
      </c>
      <c r="Q356" s="27">
        <v>7.39</v>
      </c>
      <c r="R356" s="27">
        <v>9.1300000000000008</v>
      </c>
      <c r="S356" s="27">
        <v>8.6999999999999993</v>
      </c>
      <c r="T356" s="25">
        <f t="shared" si="25"/>
        <v>29</v>
      </c>
      <c r="U356" s="35">
        <f t="shared" si="26"/>
        <v>45</v>
      </c>
      <c r="V356" s="36">
        <f t="shared" si="27"/>
        <v>16.96</v>
      </c>
      <c r="W356" s="36">
        <f t="shared" si="28"/>
        <v>25.22</v>
      </c>
      <c r="X356" s="36">
        <f t="shared" si="29"/>
        <v>116.18</v>
      </c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</row>
    <row r="357" spans="1:42" ht="24" hidden="1">
      <c r="A357" s="8">
        <v>353</v>
      </c>
      <c r="B357" s="68" t="s">
        <v>563</v>
      </c>
      <c r="C357" s="15" t="s">
        <v>920</v>
      </c>
      <c r="D357" s="30">
        <v>8</v>
      </c>
      <c r="E357" s="30">
        <v>9</v>
      </c>
      <c r="F357" s="30">
        <v>10</v>
      </c>
      <c r="G357" s="30">
        <v>5</v>
      </c>
      <c r="H357" s="28">
        <v>4</v>
      </c>
      <c r="I357" s="28">
        <v>6</v>
      </c>
      <c r="J357" s="28">
        <v>6</v>
      </c>
      <c r="K357" s="28">
        <v>0</v>
      </c>
      <c r="L357" s="28">
        <v>5</v>
      </c>
      <c r="M357" s="8">
        <v>4</v>
      </c>
      <c r="N357" s="8">
        <v>0</v>
      </c>
      <c r="O357" s="27">
        <v>10</v>
      </c>
      <c r="P357" s="27">
        <v>10</v>
      </c>
      <c r="Q357" s="27">
        <v>6.67</v>
      </c>
      <c r="R357" s="27">
        <v>10</v>
      </c>
      <c r="S357" s="27">
        <v>10</v>
      </c>
      <c r="T357" s="25">
        <f t="shared" si="25"/>
        <v>32</v>
      </c>
      <c r="U357" s="35">
        <f t="shared" si="26"/>
        <v>25</v>
      </c>
      <c r="V357" s="36">
        <f t="shared" si="27"/>
        <v>20</v>
      </c>
      <c r="W357" s="36">
        <f t="shared" si="28"/>
        <v>26.67</v>
      </c>
      <c r="X357" s="36">
        <f t="shared" si="29"/>
        <v>103.67</v>
      </c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</row>
    <row r="358" spans="1:42" ht="24" hidden="1">
      <c r="A358" s="8">
        <v>354</v>
      </c>
      <c r="B358" s="68" t="s">
        <v>564</v>
      </c>
      <c r="C358" s="15" t="s">
        <v>921</v>
      </c>
      <c r="D358" s="30">
        <v>8</v>
      </c>
      <c r="E358" s="30">
        <v>9</v>
      </c>
      <c r="F358" s="30">
        <v>10</v>
      </c>
      <c r="G358" s="30">
        <v>5</v>
      </c>
      <c r="H358" s="28">
        <v>4</v>
      </c>
      <c r="I358" s="28">
        <v>7</v>
      </c>
      <c r="J358" s="28">
        <v>6</v>
      </c>
      <c r="K358" s="28">
        <v>0</v>
      </c>
      <c r="L358" s="28">
        <v>6</v>
      </c>
      <c r="M358" s="8">
        <v>5</v>
      </c>
      <c r="N358" s="8">
        <v>2</v>
      </c>
      <c r="O358" s="27">
        <v>10</v>
      </c>
      <c r="P358" s="27">
        <v>10</v>
      </c>
      <c r="Q358" s="27">
        <v>8.7799999999999994</v>
      </c>
      <c r="R358" s="27">
        <v>10</v>
      </c>
      <c r="S358" s="27">
        <v>10</v>
      </c>
      <c r="T358" s="25">
        <f t="shared" si="25"/>
        <v>32</v>
      </c>
      <c r="U358" s="35">
        <f t="shared" si="26"/>
        <v>30</v>
      </c>
      <c r="V358" s="36">
        <f t="shared" si="27"/>
        <v>20</v>
      </c>
      <c r="W358" s="36">
        <f t="shared" si="28"/>
        <v>28.78</v>
      </c>
      <c r="X358" s="36">
        <f t="shared" si="29"/>
        <v>110.78</v>
      </c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 spans="1:42" ht="24" hidden="1">
      <c r="A359" s="8">
        <v>355</v>
      </c>
      <c r="B359" s="68" t="s">
        <v>565</v>
      </c>
      <c r="C359" s="15" t="s">
        <v>922</v>
      </c>
      <c r="D359" s="30">
        <v>10</v>
      </c>
      <c r="E359" s="30">
        <v>9</v>
      </c>
      <c r="F359" s="30">
        <v>8</v>
      </c>
      <c r="G359" s="30">
        <v>5</v>
      </c>
      <c r="H359" s="28">
        <v>4</v>
      </c>
      <c r="I359" s="28">
        <v>6</v>
      </c>
      <c r="J359" s="28">
        <v>6</v>
      </c>
      <c r="K359" s="28">
        <v>0</v>
      </c>
      <c r="L359" s="28">
        <v>5</v>
      </c>
      <c r="M359" s="8">
        <v>3</v>
      </c>
      <c r="N359" s="8">
        <v>0</v>
      </c>
      <c r="O359" s="27">
        <v>10</v>
      </c>
      <c r="P359" s="27">
        <v>10</v>
      </c>
      <c r="Q359" s="27">
        <v>9.1300000000000008</v>
      </c>
      <c r="R359" s="27">
        <v>10</v>
      </c>
      <c r="S359" s="27">
        <v>10</v>
      </c>
      <c r="T359" s="25">
        <f t="shared" si="25"/>
        <v>32</v>
      </c>
      <c r="U359" s="35">
        <f t="shared" si="26"/>
        <v>24</v>
      </c>
      <c r="V359" s="36">
        <f t="shared" si="27"/>
        <v>20</v>
      </c>
      <c r="W359" s="36">
        <f t="shared" si="28"/>
        <v>29.130000000000003</v>
      </c>
      <c r="X359" s="36">
        <f t="shared" si="29"/>
        <v>105.13</v>
      </c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</row>
    <row r="360" spans="1:42" ht="36" hidden="1">
      <c r="A360" s="8">
        <v>356</v>
      </c>
      <c r="B360" s="68" t="s">
        <v>566</v>
      </c>
      <c r="C360" s="15" t="s">
        <v>923</v>
      </c>
      <c r="D360" s="30">
        <v>10</v>
      </c>
      <c r="E360" s="30">
        <v>9</v>
      </c>
      <c r="F360" s="30">
        <v>10</v>
      </c>
      <c r="G360" s="30">
        <v>3</v>
      </c>
      <c r="H360" s="28">
        <v>4</v>
      </c>
      <c r="I360" s="28">
        <v>6</v>
      </c>
      <c r="J360" s="28">
        <v>6</v>
      </c>
      <c r="K360" s="28">
        <v>0</v>
      </c>
      <c r="L360" s="28">
        <v>5</v>
      </c>
      <c r="M360" s="8">
        <v>3</v>
      </c>
      <c r="N360" s="8">
        <v>0</v>
      </c>
      <c r="O360" s="27">
        <v>10</v>
      </c>
      <c r="P360" s="27">
        <v>10</v>
      </c>
      <c r="Q360" s="27">
        <v>10</v>
      </c>
      <c r="R360" s="27">
        <v>10</v>
      </c>
      <c r="S360" s="27">
        <v>10</v>
      </c>
      <c r="T360" s="25">
        <f t="shared" si="25"/>
        <v>32</v>
      </c>
      <c r="U360" s="35">
        <f t="shared" si="26"/>
        <v>24</v>
      </c>
      <c r="V360" s="36">
        <f t="shared" si="27"/>
        <v>20</v>
      </c>
      <c r="W360" s="36">
        <f t="shared" si="28"/>
        <v>30</v>
      </c>
      <c r="X360" s="36">
        <f t="shared" si="29"/>
        <v>106</v>
      </c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</row>
    <row r="361" spans="1:42" ht="24" hidden="1">
      <c r="A361" s="8">
        <v>357</v>
      </c>
      <c r="B361" s="68" t="s">
        <v>567</v>
      </c>
      <c r="C361" s="15" t="s">
        <v>924</v>
      </c>
      <c r="D361" s="30">
        <v>10</v>
      </c>
      <c r="E361" s="30">
        <v>9</v>
      </c>
      <c r="F361" s="30">
        <v>8</v>
      </c>
      <c r="G361" s="30">
        <v>4</v>
      </c>
      <c r="H361" s="28">
        <v>8</v>
      </c>
      <c r="I361" s="28">
        <v>9</v>
      </c>
      <c r="J361" s="28">
        <v>8</v>
      </c>
      <c r="K361" s="28">
        <v>0</v>
      </c>
      <c r="L361" s="28">
        <v>9</v>
      </c>
      <c r="M361" s="8">
        <v>8</v>
      </c>
      <c r="N361" s="8">
        <v>2</v>
      </c>
      <c r="O361" s="27">
        <v>9.8800000000000008</v>
      </c>
      <c r="P361" s="27">
        <v>9.8800000000000008</v>
      </c>
      <c r="Q361" s="27">
        <v>9.83</v>
      </c>
      <c r="R361" s="27">
        <v>9.77</v>
      </c>
      <c r="S361" s="27">
        <v>10</v>
      </c>
      <c r="T361" s="25">
        <f t="shared" si="25"/>
        <v>31</v>
      </c>
      <c r="U361" s="35">
        <f t="shared" si="26"/>
        <v>44</v>
      </c>
      <c r="V361" s="36">
        <f t="shared" si="27"/>
        <v>19.760000000000002</v>
      </c>
      <c r="W361" s="36">
        <f t="shared" si="28"/>
        <v>29.6</v>
      </c>
      <c r="X361" s="36">
        <f t="shared" si="29"/>
        <v>124.36000000000001</v>
      </c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</row>
    <row r="362" spans="1:42" ht="36" hidden="1">
      <c r="A362" s="8">
        <v>358</v>
      </c>
      <c r="B362" s="68" t="s">
        <v>569</v>
      </c>
      <c r="C362" s="15" t="s">
        <v>925</v>
      </c>
      <c r="D362" s="30">
        <v>7</v>
      </c>
      <c r="E362" s="30">
        <v>10</v>
      </c>
      <c r="F362" s="30">
        <v>6</v>
      </c>
      <c r="G362" s="30">
        <v>0</v>
      </c>
      <c r="H362" s="17">
        <v>6</v>
      </c>
      <c r="I362" s="17">
        <v>5</v>
      </c>
      <c r="J362" s="17">
        <v>7</v>
      </c>
      <c r="K362" s="17">
        <v>0</v>
      </c>
      <c r="L362" s="17">
        <v>3</v>
      </c>
      <c r="M362" s="17">
        <v>3</v>
      </c>
      <c r="N362" s="17">
        <v>2</v>
      </c>
      <c r="O362" s="27">
        <v>10</v>
      </c>
      <c r="P362" s="27">
        <v>10</v>
      </c>
      <c r="Q362" s="27">
        <v>10</v>
      </c>
      <c r="R362" s="27">
        <v>10</v>
      </c>
      <c r="S362" s="27">
        <v>10</v>
      </c>
      <c r="T362" s="25">
        <f t="shared" si="25"/>
        <v>23</v>
      </c>
      <c r="U362" s="35">
        <f t="shared" si="26"/>
        <v>26</v>
      </c>
      <c r="V362" s="36">
        <f t="shared" si="27"/>
        <v>20</v>
      </c>
      <c r="W362" s="36">
        <f t="shared" si="28"/>
        <v>30</v>
      </c>
      <c r="X362" s="36">
        <f t="shared" si="29"/>
        <v>99</v>
      </c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</row>
    <row r="363" spans="1:42" ht="36" hidden="1">
      <c r="A363" s="8">
        <v>359</v>
      </c>
      <c r="B363" s="68" t="s">
        <v>570</v>
      </c>
      <c r="C363" s="15" t="s">
        <v>925</v>
      </c>
      <c r="D363" s="30">
        <v>10</v>
      </c>
      <c r="E363" s="30">
        <v>10</v>
      </c>
      <c r="F363" s="30">
        <v>8</v>
      </c>
      <c r="G363" s="30">
        <v>1</v>
      </c>
      <c r="H363" s="17">
        <v>7</v>
      </c>
      <c r="I363" s="17">
        <v>7</v>
      </c>
      <c r="J363" s="17">
        <v>7</v>
      </c>
      <c r="K363" s="17">
        <v>5</v>
      </c>
      <c r="L363" s="17">
        <v>5</v>
      </c>
      <c r="M363" s="17">
        <v>4</v>
      </c>
      <c r="N363" s="17">
        <v>2</v>
      </c>
      <c r="O363" s="27">
        <v>10</v>
      </c>
      <c r="P363" s="27">
        <v>10</v>
      </c>
      <c r="Q363" s="27">
        <v>10</v>
      </c>
      <c r="R363" s="27">
        <v>10</v>
      </c>
      <c r="S363" s="27">
        <v>10</v>
      </c>
      <c r="T363" s="25">
        <f t="shared" si="25"/>
        <v>29</v>
      </c>
      <c r="U363" s="35">
        <f t="shared" si="26"/>
        <v>37</v>
      </c>
      <c r="V363" s="36">
        <f t="shared" si="27"/>
        <v>20</v>
      </c>
      <c r="W363" s="36">
        <f t="shared" si="28"/>
        <v>30</v>
      </c>
      <c r="X363" s="36">
        <f t="shared" si="29"/>
        <v>116</v>
      </c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 spans="1:42" ht="36" hidden="1">
      <c r="A364" s="8">
        <v>360</v>
      </c>
      <c r="B364" s="68" t="s">
        <v>571</v>
      </c>
      <c r="C364" s="15" t="s">
        <v>925</v>
      </c>
      <c r="D364" s="30">
        <v>10</v>
      </c>
      <c r="E364" s="30">
        <v>10</v>
      </c>
      <c r="F364" s="30">
        <v>10</v>
      </c>
      <c r="G364" s="30">
        <v>3</v>
      </c>
      <c r="H364" s="17">
        <v>5</v>
      </c>
      <c r="I364" s="17">
        <v>5</v>
      </c>
      <c r="J364" s="17">
        <v>7</v>
      </c>
      <c r="K364" s="17">
        <v>0</v>
      </c>
      <c r="L364" s="17">
        <v>3</v>
      </c>
      <c r="M364" s="17">
        <v>3</v>
      </c>
      <c r="N364" s="17">
        <v>2</v>
      </c>
      <c r="O364" s="27">
        <v>10</v>
      </c>
      <c r="P364" s="27">
        <v>10</v>
      </c>
      <c r="Q364" s="27">
        <v>10</v>
      </c>
      <c r="R364" s="27">
        <v>10</v>
      </c>
      <c r="S364" s="27">
        <v>10</v>
      </c>
      <c r="T364" s="25">
        <f t="shared" si="25"/>
        <v>33</v>
      </c>
      <c r="U364" s="35">
        <f t="shared" si="26"/>
        <v>25</v>
      </c>
      <c r="V364" s="36">
        <f t="shared" si="27"/>
        <v>20</v>
      </c>
      <c r="W364" s="36">
        <f t="shared" si="28"/>
        <v>30</v>
      </c>
      <c r="X364" s="36">
        <f t="shared" si="29"/>
        <v>108</v>
      </c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</row>
    <row r="365" spans="1:42" ht="36" hidden="1">
      <c r="A365" s="8">
        <v>361</v>
      </c>
      <c r="B365" s="65" t="s">
        <v>572</v>
      </c>
      <c r="C365" s="15" t="s">
        <v>925</v>
      </c>
      <c r="D365" s="30">
        <v>10</v>
      </c>
      <c r="E365" s="30">
        <v>3</v>
      </c>
      <c r="F365" s="30">
        <v>7</v>
      </c>
      <c r="G365" s="30">
        <v>0</v>
      </c>
      <c r="H365" s="17">
        <v>5</v>
      </c>
      <c r="I365" s="17">
        <v>5</v>
      </c>
      <c r="J365" s="17">
        <v>7</v>
      </c>
      <c r="K365" s="17">
        <v>0</v>
      </c>
      <c r="L365" s="17">
        <v>3</v>
      </c>
      <c r="M365" s="17">
        <v>3</v>
      </c>
      <c r="N365" s="17">
        <v>2</v>
      </c>
      <c r="O365" s="27">
        <v>10</v>
      </c>
      <c r="P365" s="27">
        <v>9.9499999999999993</v>
      </c>
      <c r="Q365" s="27">
        <v>8.58</v>
      </c>
      <c r="R365" s="27">
        <v>9.86</v>
      </c>
      <c r="S365" s="27">
        <v>10</v>
      </c>
      <c r="T365" s="25">
        <f t="shared" si="25"/>
        <v>20</v>
      </c>
      <c r="U365" s="35">
        <f t="shared" si="26"/>
        <v>25</v>
      </c>
      <c r="V365" s="36">
        <f t="shared" si="27"/>
        <v>19.95</v>
      </c>
      <c r="W365" s="36">
        <f t="shared" si="28"/>
        <v>28.439999999999998</v>
      </c>
      <c r="X365" s="36">
        <f t="shared" si="29"/>
        <v>93.39</v>
      </c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</row>
    <row r="366" spans="1:42" ht="36" hidden="1">
      <c r="A366" s="8">
        <v>362</v>
      </c>
      <c r="B366" s="68" t="s">
        <v>573</v>
      </c>
      <c r="C366" s="15" t="s">
        <v>925</v>
      </c>
      <c r="D366" s="30">
        <v>10</v>
      </c>
      <c r="E366" s="30">
        <v>10</v>
      </c>
      <c r="F366" s="30">
        <v>10</v>
      </c>
      <c r="G366" s="30">
        <v>1</v>
      </c>
      <c r="H366" s="17">
        <v>5</v>
      </c>
      <c r="I366" s="17">
        <v>5</v>
      </c>
      <c r="J366" s="17">
        <v>7</v>
      </c>
      <c r="K366" s="17">
        <v>0</v>
      </c>
      <c r="L366" s="17">
        <v>3</v>
      </c>
      <c r="M366" s="17">
        <v>3</v>
      </c>
      <c r="N366" s="17">
        <v>2</v>
      </c>
      <c r="O366" s="27">
        <v>10</v>
      </c>
      <c r="P366" s="27">
        <v>10</v>
      </c>
      <c r="Q366" s="27">
        <v>10</v>
      </c>
      <c r="R366" s="27">
        <v>9.93</v>
      </c>
      <c r="S366" s="27">
        <v>10</v>
      </c>
      <c r="T366" s="25">
        <f t="shared" si="25"/>
        <v>31</v>
      </c>
      <c r="U366" s="35">
        <f t="shared" si="26"/>
        <v>25</v>
      </c>
      <c r="V366" s="36">
        <f t="shared" si="27"/>
        <v>20</v>
      </c>
      <c r="W366" s="36">
        <f t="shared" si="28"/>
        <v>29.93</v>
      </c>
      <c r="X366" s="36">
        <f t="shared" si="29"/>
        <v>105.93</v>
      </c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</row>
    <row r="367" spans="1:42" ht="36" hidden="1">
      <c r="A367" s="8">
        <v>363</v>
      </c>
      <c r="B367" s="68" t="s">
        <v>574</v>
      </c>
      <c r="C367" s="15" t="s">
        <v>926</v>
      </c>
      <c r="D367" s="30">
        <v>8</v>
      </c>
      <c r="E367" s="30">
        <v>7</v>
      </c>
      <c r="F367" s="30">
        <v>6</v>
      </c>
      <c r="G367" s="30">
        <v>0</v>
      </c>
      <c r="H367" s="17">
        <v>7</v>
      </c>
      <c r="I367" s="17">
        <v>7</v>
      </c>
      <c r="J367" s="17">
        <v>7</v>
      </c>
      <c r="K367" s="17">
        <v>0</v>
      </c>
      <c r="L367" s="17">
        <v>3</v>
      </c>
      <c r="M367" s="17">
        <v>4</v>
      </c>
      <c r="N367" s="17">
        <v>2</v>
      </c>
      <c r="O367" s="27">
        <v>9.93</v>
      </c>
      <c r="P367" s="27">
        <v>10</v>
      </c>
      <c r="Q367" s="27">
        <v>9.5</v>
      </c>
      <c r="R367" s="27">
        <v>9.93</v>
      </c>
      <c r="S367" s="27">
        <v>10</v>
      </c>
      <c r="T367" s="25">
        <f t="shared" si="25"/>
        <v>21</v>
      </c>
      <c r="U367" s="35">
        <f t="shared" si="26"/>
        <v>30</v>
      </c>
      <c r="V367" s="36">
        <f t="shared" si="27"/>
        <v>19.93</v>
      </c>
      <c r="W367" s="36">
        <f t="shared" si="28"/>
        <v>29.43</v>
      </c>
      <c r="X367" s="36">
        <f t="shared" si="29"/>
        <v>100.36000000000001</v>
      </c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</row>
    <row r="368" spans="1:42" ht="48" hidden="1">
      <c r="A368" s="8">
        <v>364</v>
      </c>
      <c r="B368" s="68" t="s">
        <v>575</v>
      </c>
      <c r="C368" s="15" t="s">
        <v>927</v>
      </c>
      <c r="D368" s="30">
        <v>9</v>
      </c>
      <c r="E368" s="30">
        <v>9</v>
      </c>
      <c r="F368" s="30">
        <v>7</v>
      </c>
      <c r="G368" s="30">
        <v>1</v>
      </c>
      <c r="H368" s="17">
        <v>5</v>
      </c>
      <c r="I368" s="17">
        <v>5</v>
      </c>
      <c r="J368" s="17">
        <v>7</v>
      </c>
      <c r="K368" s="17">
        <v>0</v>
      </c>
      <c r="L368" s="17">
        <v>3</v>
      </c>
      <c r="M368" s="17">
        <v>3</v>
      </c>
      <c r="N368" s="17">
        <v>2</v>
      </c>
      <c r="O368" s="27">
        <v>10</v>
      </c>
      <c r="P368" s="27">
        <v>10</v>
      </c>
      <c r="Q368" s="27">
        <v>9.2200000000000006</v>
      </c>
      <c r="R368" s="27">
        <v>10</v>
      </c>
      <c r="S368" s="27">
        <v>10</v>
      </c>
      <c r="T368" s="25">
        <f t="shared" si="25"/>
        <v>26</v>
      </c>
      <c r="U368" s="35">
        <f t="shared" si="26"/>
        <v>25</v>
      </c>
      <c r="V368" s="36">
        <f t="shared" si="27"/>
        <v>20</v>
      </c>
      <c r="W368" s="36">
        <f t="shared" si="28"/>
        <v>29.22</v>
      </c>
      <c r="X368" s="36">
        <f t="shared" si="29"/>
        <v>100.22</v>
      </c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</row>
    <row r="369" spans="1:42" ht="36" hidden="1">
      <c r="A369" s="8">
        <v>365</v>
      </c>
      <c r="B369" s="65" t="s">
        <v>577</v>
      </c>
      <c r="C369" s="15" t="s">
        <v>576</v>
      </c>
      <c r="D369" s="30">
        <v>8</v>
      </c>
      <c r="E369" s="30">
        <v>7</v>
      </c>
      <c r="F369" s="30">
        <v>9</v>
      </c>
      <c r="G369" s="30">
        <v>2</v>
      </c>
      <c r="H369" s="28">
        <v>6</v>
      </c>
      <c r="I369" s="28">
        <v>6</v>
      </c>
      <c r="J369" s="28">
        <v>2</v>
      </c>
      <c r="K369" s="28">
        <v>0</v>
      </c>
      <c r="L369" s="28">
        <v>5</v>
      </c>
      <c r="M369" s="30">
        <v>5</v>
      </c>
      <c r="N369" s="30">
        <v>2</v>
      </c>
      <c r="O369" s="27">
        <v>9.93</v>
      </c>
      <c r="P369" s="27">
        <v>10</v>
      </c>
      <c r="Q369" s="27">
        <v>10</v>
      </c>
      <c r="R369" s="27">
        <v>10</v>
      </c>
      <c r="S369" s="27">
        <v>10</v>
      </c>
      <c r="T369" s="25">
        <f t="shared" si="25"/>
        <v>26</v>
      </c>
      <c r="U369" s="35">
        <f t="shared" si="26"/>
        <v>26</v>
      </c>
      <c r="V369" s="36">
        <f t="shared" si="27"/>
        <v>19.93</v>
      </c>
      <c r="W369" s="36">
        <f t="shared" si="28"/>
        <v>30</v>
      </c>
      <c r="X369" s="36">
        <f t="shared" si="29"/>
        <v>101.93</v>
      </c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</row>
    <row r="370" spans="1:42" ht="36" hidden="1">
      <c r="A370" s="8">
        <v>366</v>
      </c>
      <c r="B370" s="65" t="s">
        <v>578</v>
      </c>
      <c r="C370" s="2" t="s">
        <v>576</v>
      </c>
      <c r="D370" s="17">
        <v>10</v>
      </c>
      <c r="E370" s="17">
        <v>9</v>
      </c>
      <c r="F370" s="17">
        <v>10</v>
      </c>
      <c r="G370" s="17">
        <v>3</v>
      </c>
      <c r="H370" s="28">
        <v>4</v>
      </c>
      <c r="I370" s="28">
        <v>6</v>
      </c>
      <c r="J370" s="28">
        <v>3</v>
      </c>
      <c r="K370" s="28">
        <v>0</v>
      </c>
      <c r="L370" s="28">
        <v>3</v>
      </c>
      <c r="M370" s="30">
        <v>5</v>
      </c>
      <c r="N370" s="30">
        <v>3</v>
      </c>
      <c r="O370" s="27">
        <v>9.9499999999999993</v>
      </c>
      <c r="P370" s="27">
        <v>9.9</v>
      </c>
      <c r="Q370" s="27">
        <v>10</v>
      </c>
      <c r="R370" s="27">
        <v>9.69</v>
      </c>
      <c r="S370" s="27">
        <v>9.9</v>
      </c>
      <c r="T370" s="25">
        <f t="shared" si="25"/>
        <v>32</v>
      </c>
      <c r="U370" s="35">
        <f t="shared" si="26"/>
        <v>24</v>
      </c>
      <c r="V370" s="36">
        <f t="shared" si="27"/>
        <v>19.850000000000001</v>
      </c>
      <c r="W370" s="36">
        <f t="shared" si="28"/>
        <v>29.589999999999996</v>
      </c>
      <c r="X370" s="36">
        <f t="shared" si="29"/>
        <v>105.44</v>
      </c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</row>
    <row r="371" spans="1:42" ht="36" hidden="1">
      <c r="A371" s="8">
        <v>367</v>
      </c>
      <c r="B371" s="65" t="s">
        <v>580</v>
      </c>
      <c r="C371" s="15" t="s">
        <v>579</v>
      </c>
      <c r="D371" s="30">
        <v>9</v>
      </c>
      <c r="E371" s="30">
        <v>5</v>
      </c>
      <c r="F371" s="30">
        <v>7</v>
      </c>
      <c r="G371" s="30">
        <v>1</v>
      </c>
      <c r="H371" s="28">
        <v>10</v>
      </c>
      <c r="I371" s="28">
        <v>10</v>
      </c>
      <c r="J371" s="28">
        <v>10</v>
      </c>
      <c r="K371" s="28">
        <v>10</v>
      </c>
      <c r="L371" s="28">
        <v>10</v>
      </c>
      <c r="M371" s="30">
        <v>10</v>
      </c>
      <c r="N371" s="30">
        <v>4</v>
      </c>
      <c r="O371" s="27">
        <v>10</v>
      </c>
      <c r="P371" s="27">
        <v>10</v>
      </c>
      <c r="Q371" s="27">
        <v>9.51</v>
      </c>
      <c r="R371" s="27">
        <v>10</v>
      </c>
      <c r="S371" s="27">
        <v>9.9499999999999993</v>
      </c>
      <c r="T371" s="25">
        <f t="shared" si="25"/>
        <v>22</v>
      </c>
      <c r="U371" s="35">
        <f t="shared" si="26"/>
        <v>64</v>
      </c>
      <c r="V371" s="36">
        <f t="shared" si="27"/>
        <v>20</v>
      </c>
      <c r="W371" s="36">
        <f t="shared" si="28"/>
        <v>29.459999999999997</v>
      </c>
      <c r="X371" s="36">
        <f t="shared" si="29"/>
        <v>135.46</v>
      </c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</row>
    <row r="372" spans="1:42" ht="36" hidden="1">
      <c r="A372" s="8">
        <v>368</v>
      </c>
      <c r="B372" s="65" t="s">
        <v>581</v>
      </c>
      <c r="C372" s="15" t="s">
        <v>579</v>
      </c>
      <c r="D372" s="30">
        <v>9</v>
      </c>
      <c r="E372" s="30">
        <v>9</v>
      </c>
      <c r="F372" s="30">
        <v>7</v>
      </c>
      <c r="G372" s="30">
        <v>0</v>
      </c>
      <c r="H372" s="28">
        <v>8</v>
      </c>
      <c r="I372" s="28">
        <v>10</v>
      </c>
      <c r="J372" s="28">
        <v>10</v>
      </c>
      <c r="K372" s="28">
        <v>10</v>
      </c>
      <c r="L372" s="28">
        <v>10</v>
      </c>
      <c r="M372" s="30">
        <v>9</v>
      </c>
      <c r="N372" s="30">
        <v>0</v>
      </c>
      <c r="O372" s="27">
        <v>9.65</v>
      </c>
      <c r="P372" s="27">
        <v>9.5</v>
      </c>
      <c r="Q372" s="27">
        <v>9.35</v>
      </c>
      <c r="R372" s="27">
        <v>9.5</v>
      </c>
      <c r="S372" s="27">
        <v>9.4499999999999993</v>
      </c>
      <c r="T372" s="25">
        <f t="shared" si="25"/>
        <v>25</v>
      </c>
      <c r="U372" s="35">
        <f t="shared" si="26"/>
        <v>57</v>
      </c>
      <c r="V372" s="36">
        <f t="shared" si="27"/>
        <v>19.149999999999999</v>
      </c>
      <c r="W372" s="36">
        <f t="shared" si="28"/>
        <v>28.3</v>
      </c>
      <c r="X372" s="36">
        <f t="shared" si="29"/>
        <v>129.45000000000002</v>
      </c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</row>
    <row r="373" spans="1:42" ht="84" hidden="1">
      <c r="A373" s="8">
        <v>369</v>
      </c>
      <c r="B373" s="65" t="s">
        <v>928</v>
      </c>
      <c r="C373" s="15" t="s">
        <v>579</v>
      </c>
      <c r="D373" s="30">
        <v>9</v>
      </c>
      <c r="E373" s="30">
        <v>8</v>
      </c>
      <c r="F373" s="30">
        <v>10</v>
      </c>
      <c r="G373" s="30">
        <v>2</v>
      </c>
      <c r="H373" s="28">
        <v>9</v>
      </c>
      <c r="I373" s="28">
        <v>9</v>
      </c>
      <c r="J373" s="28">
        <v>10</v>
      </c>
      <c r="K373" s="28">
        <v>10</v>
      </c>
      <c r="L373" s="28">
        <v>10</v>
      </c>
      <c r="M373" s="30">
        <v>9</v>
      </c>
      <c r="N373" s="30">
        <v>7</v>
      </c>
      <c r="O373" s="27">
        <v>9.69</v>
      </c>
      <c r="P373" s="27">
        <v>9.6300000000000008</v>
      </c>
      <c r="Q373" s="27">
        <v>9.25</v>
      </c>
      <c r="R373" s="27">
        <v>9.31</v>
      </c>
      <c r="S373" s="27">
        <v>9.6300000000000008</v>
      </c>
      <c r="T373" s="25">
        <f t="shared" si="25"/>
        <v>29</v>
      </c>
      <c r="U373" s="35">
        <f t="shared" si="26"/>
        <v>64</v>
      </c>
      <c r="V373" s="36">
        <f t="shared" si="27"/>
        <v>19.32</v>
      </c>
      <c r="W373" s="36">
        <f t="shared" si="28"/>
        <v>28.190000000000005</v>
      </c>
      <c r="X373" s="36">
        <f t="shared" si="29"/>
        <v>140.51</v>
      </c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 spans="1:42" ht="36" hidden="1">
      <c r="A374" s="8">
        <v>370</v>
      </c>
      <c r="B374" s="65" t="s">
        <v>582</v>
      </c>
      <c r="C374" s="15" t="s">
        <v>579</v>
      </c>
      <c r="D374" s="30">
        <v>9</v>
      </c>
      <c r="E374" s="30">
        <v>9</v>
      </c>
      <c r="F374" s="30">
        <v>7</v>
      </c>
      <c r="G374" s="30">
        <v>1</v>
      </c>
      <c r="H374" s="28">
        <v>8</v>
      </c>
      <c r="I374" s="28">
        <v>9</v>
      </c>
      <c r="J374" s="28">
        <v>8</v>
      </c>
      <c r="K374" s="28">
        <v>0</v>
      </c>
      <c r="L374" s="28">
        <v>10</v>
      </c>
      <c r="M374" s="30">
        <v>5</v>
      </c>
      <c r="N374" s="30">
        <v>2</v>
      </c>
      <c r="O374" s="27">
        <v>10</v>
      </c>
      <c r="P374" s="27">
        <v>10</v>
      </c>
      <c r="Q374" s="27">
        <v>9.94</v>
      </c>
      <c r="R374" s="27">
        <v>10</v>
      </c>
      <c r="S374" s="27">
        <v>10</v>
      </c>
      <c r="T374" s="25">
        <f t="shared" si="25"/>
        <v>26</v>
      </c>
      <c r="U374" s="35">
        <f t="shared" si="26"/>
        <v>42</v>
      </c>
      <c r="V374" s="36">
        <f t="shared" si="27"/>
        <v>20</v>
      </c>
      <c r="W374" s="36">
        <f t="shared" si="28"/>
        <v>29.939999999999998</v>
      </c>
      <c r="X374" s="36">
        <f t="shared" si="29"/>
        <v>117.94</v>
      </c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</row>
    <row r="375" spans="1:42" ht="36" hidden="1">
      <c r="A375" s="8">
        <v>371</v>
      </c>
      <c r="B375" s="65" t="s">
        <v>583</v>
      </c>
      <c r="C375" s="15" t="s">
        <v>579</v>
      </c>
      <c r="D375" s="30">
        <v>9</v>
      </c>
      <c r="E375" s="30">
        <v>8</v>
      </c>
      <c r="F375" s="30">
        <v>7</v>
      </c>
      <c r="G375" s="30">
        <v>2</v>
      </c>
      <c r="H375" s="28">
        <v>8</v>
      </c>
      <c r="I375" s="28">
        <v>10</v>
      </c>
      <c r="J375" s="28">
        <v>10</v>
      </c>
      <c r="K375" s="28">
        <v>0</v>
      </c>
      <c r="L375" s="28">
        <v>8</v>
      </c>
      <c r="M375" s="30">
        <v>9</v>
      </c>
      <c r="N375" s="30">
        <v>2</v>
      </c>
      <c r="O375" s="27">
        <v>10</v>
      </c>
      <c r="P375" s="27">
        <v>10</v>
      </c>
      <c r="Q375" s="27">
        <v>10</v>
      </c>
      <c r="R375" s="27">
        <v>10</v>
      </c>
      <c r="S375" s="27">
        <v>10</v>
      </c>
      <c r="T375" s="25">
        <f t="shared" si="25"/>
        <v>26</v>
      </c>
      <c r="U375" s="35">
        <f t="shared" si="26"/>
        <v>47</v>
      </c>
      <c r="V375" s="36">
        <f t="shared" si="27"/>
        <v>20</v>
      </c>
      <c r="W375" s="36">
        <f t="shared" si="28"/>
        <v>30</v>
      </c>
      <c r="X375" s="36">
        <f t="shared" si="29"/>
        <v>123</v>
      </c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</row>
    <row r="376" spans="1:42" ht="36" hidden="1">
      <c r="A376" s="8">
        <v>372</v>
      </c>
      <c r="B376" s="65" t="s">
        <v>584</v>
      </c>
      <c r="C376" s="15" t="s">
        <v>579</v>
      </c>
      <c r="D376" s="30">
        <v>8</v>
      </c>
      <c r="E376" s="30">
        <v>8</v>
      </c>
      <c r="F376" s="30">
        <v>7</v>
      </c>
      <c r="G376" s="30">
        <v>1</v>
      </c>
      <c r="H376" s="28">
        <v>10</v>
      </c>
      <c r="I376" s="28">
        <v>10</v>
      </c>
      <c r="J376" s="28">
        <v>10</v>
      </c>
      <c r="K376" s="28">
        <v>0</v>
      </c>
      <c r="L376" s="28">
        <v>10</v>
      </c>
      <c r="M376" s="30">
        <v>10</v>
      </c>
      <c r="N376" s="30">
        <v>7</v>
      </c>
      <c r="O376" s="27">
        <v>10</v>
      </c>
      <c r="P376" s="27">
        <v>10</v>
      </c>
      <c r="Q376" s="27">
        <v>7.69</v>
      </c>
      <c r="R376" s="27">
        <v>9.5500000000000007</v>
      </c>
      <c r="S376" s="27">
        <v>9.6999999999999993</v>
      </c>
      <c r="T376" s="25">
        <f t="shared" si="25"/>
        <v>24</v>
      </c>
      <c r="U376" s="35">
        <f t="shared" si="26"/>
        <v>57</v>
      </c>
      <c r="V376" s="36">
        <f t="shared" si="27"/>
        <v>20</v>
      </c>
      <c r="W376" s="36">
        <f t="shared" si="28"/>
        <v>26.94</v>
      </c>
      <c r="X376" s="36">
        <f t="shared" si="29"/>
        <v>127.94</v>
      </c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</row>
    <row r="377" spans="1:42" ht="36" hidden="1">
      <c r="A377" s="8">
        <v>373</v>
      </c>
      <c r="B377" s="65" t="s">
        <v>585</v>
      </c>
      <c r="C377" s="15" t="s">
        <v>579</v>
      </c>
      <c r="D377" s="30">
        <v>9</v>
      </c>
      <c r="E377" s="30">
        <v>8</v>
      </c>
      <c r="F377" s="30">
        <v>8</v>
      </c>
      <c r="G377" s="30">
        <v>1</v>
      </c>
      <c r="H377" s="28">
        <v>10</v>
      </c>
      <c r="I377" s="28">
        <v>10</v>
      </c>
      <c r="J377" s="28">
        <v>10</v>
      </c>
      <c r="K377" s="28">
        <v>10</v>
      </c>
      <c r="L377" s="28">
        <v>10</v>
      </c>
      <c r="M377" s="30">
        <v>10</v>
      </c>
      <c r="N377" s="30">
        <v>5</v>
      </c>
      <c r="O377" s="27">
        <v>9.94</v>
      </c>
      <c r="P377" s="27">
        <v>9.8800000000000008</v>
      </c>
      <c r="Q377" s="27">
        <v>8.81</v>
      </c>
      <c r="R377" s="27">
        <v>9.3800000000000008</v>
      </c>
      <c r="S377" s="27">
        <v>9.94</v>
      </c>
      <c r="T377" s="25">
        <f t="shared" si="25"/>
        <v>26</v>
      </c>
      <c r="U377" s="35">
        <f t="shared" si="26"/>
        <v>65</v>
      </c>
      <c r="V377" s="36">
        <f t="shared" si="27"/>
        <v>19.82</v>
      </c>
      <c r="W377" s="36">
        <f t="shared" si="28"/>
        <v>28.130000000000003</v>
      </c>
      <c r="X377" s="36">
        <f t="shared" si="29"/>
        <v>138.94999999999999</v>
      </c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</row>
    <row r="378" spans="1:42" ht="36" hidden="1">
      <c r="A378" s="8">
        <v>374</v>
      </c>
      <c r="B378" s="65" t="s">
        <v>586</v>
      </c>
      <c r="C378" s="15" t="s">
        <v>579</v>
      </c>
      <c r="D378" s="30">
        <v>10</v>
      </c>
      <c r="E378" s="30">
        <v>10</v>
      </c>
      <c r="F378" s="30">
        <v>9</v>
      </c>
      <c r="G378" s="30">
        <v>5</v>
      </c>
      <c r="H378" s="28">
        <v>8</v>
      </c>
      <c r="I378" s="28">
        <v>8</v>
      </c>
      <c r="J378" s="28">
        <v>10</v>
      </c>
      <c r="K378" s="28">
        <v>10</v>
      </c>
      <c r="L378" s="28">
        <v>10</v>
      </c>
      <c r="M378" s="30">
        <v>6</v>
      </c>
      <c r="N378" s="30">
        <v>2</v>
      </c>
      <c r="O378" s="27">
        <v>10</v>
      </c>
      <c r="P378" s="27">
        <v>10</v>
      </c>
      <c r="Q378" s="27">
        <v>7.92</v>
      </c>
      <c r="R378" s="27">
        <v>10</v>
      </c>
      <c r="S378" s="27">
        <v>9.6999999999999993</v>
      </c>
      <c r="T378" s="25">
        <f t="shared" si="25"/>
        <v>34</v>
      </c>
      <c r="U378" s="35">
        <f t="shared" si="26"/>
        <v>54</v>
      </c>
      <c r="V378" s="36">
        <f t="shared" si="27"/>
        <v>20</v>
      </c>
      <c r="W378" s="36">
        <f t="shared" si="28"/>
        <v>27.62</v>
      </c>
      <c r="X378" s="36">
        <f t="shared" si="29"/>
        <v>135.62</v>
      </c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</row>
    <row r="379" spans="1:42" ht="36" hidden="1">
      <c r="A379" s="8">
        <v>375</v>
      </c>
      <c r="B379" s="65" t="s">
        <v>587</v>
      </c>
      <c r="C379" s="15" t="s">
        <v>579</v>
      </c>
      <c r="D379" s="30">
        <v>10</v>
      </c>
      <c r="E379" s="30">
        <v>10</v>
      </c>
      <c r="F379" s="30">
        <v>10</v>
      </c>
      <c r="G379" s="30">
        <v>3</v>
      </c>
      <c r="H379" s="28">
        <v>10</v>
      </c>
      <c r="I379" s="28">
        <v>10</v>
      </c>
      <c r="J379" s="28">
        <v>10</v>
      </c>
      <c r="K379" s="28">
        <v>10</v>
      </c>
      <c r="L379" s="28">
        <v>10</v>
      </c>
      <c r="M379" s="30">
        <v>10</v>
      </c>
      <c r="N379" s="30">
        <v>4</v>
      </c>
      <c r="O379" s="27">
        <v>9.83</v>
      </c>
      <c r="P379" s="27">
        <v>9.8699999999999992</v>
      </c>
      <c r="Q379" s="27">
        <v>7.7</v>
      </c>
      <c r="R379" s="27">
        <v>9.4700000000000006</v>
      </c>
      <c r="S379" s="27">
        <v>9.27</v>
      </c>
      <c r="T379" s="25">
        <f t="shared" si="25"/>
        <v>33</v>
      </c>
      <c r="U379" s="35">
        <f t="shared" si="26"/>
        <v>64</v>
      </c>
      <c r="V379" s="36">
        <f t="shared" si="27"/>
        <v>19.7</v>
      </c>
      <c r="W379" s="36">
        <f t="shared" si="28"/>
        <v>26.44</v>
      </c>
      <c r="X379" s="36">
        <f t="shared" si="29"/>
        <v>143.14000000000001</v>
      </c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</row>
    <row r="380" spans="1:42" ht="36" hidden="1">
      <c r="A380" s="28">
        <v>376</v>
      </c>
      <c r="B380" s="76" t="s">
        <v>1501</v>
      </c>
      <c r="C380" s="17" t="s">
        <v>1502</v>
      </c>
      <c r="D380" s="35"/>
      <c r="E380" s="35"/>
      <c r="F380" s="35"/>
      <c r="G380" s="35"/>
      <c r="H380" s="28"/>
      <c r="I380" s="28"/>
      <c r="J380" s="28"/>
      <c r="K380" s="28"/>
      <c r="L380" s="28"/>
      <c r="M380" s="30"/>
      <c r="N380" s="30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</row>
    <row r="381" spans="1:42">
      <c r="A381" s="6"/>
      <c r="B381" s="6"/>
      <c r="C381" s="6"/>
      <c r="D381" s="4"/>
      <c r="E381" s="4"/>
      <c r="F381" s="4"/>
      <c r="G381" s="4"/>
      <c r="H381" s="3"/>
      <c r="I381" s="3"/>
      <c r="J381" s="3"/>
      <c r="K381" s="3"/>
      <c r="L381" s="3"/>
      <c r="M381" s="18"/>
      <c r="N381" s="18"/>
      <c r="O381" s="6"/>
      <c r="P381" s="6"/>
      <c r="Q381" s="6"/>
      <c r="R381" s="6"/>
      <c r="S381" s="6"/>
      <c r="T381" s="6"/>
      <c r="U381" s="6"/>
      <c r="V381" s="6"/>
      <c r="W381" s="3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</row>
    <row r="382" spans="1:42">
      <c r="A382" s="6"/>
      <c r="B382" s="83"/>
      <c r="C382" s="6"/>
      <c r="D382" s="4"/>
      <c r="E382" s="4"/>
      <c r="F382" s="4"/>
      <c r="G382" s="4"/>
      <c r="H382" s="3"/>
      <c r="I382" s="3"/>
      <c r="J382" s="3"/>
      <c r="K382" s="3"/>
      <c r="L382" s="3"/>
      <c r="M382" s="18"/>
      <c r="N382" s="18"/>
      <c r="O382" s="6"/>
      <c r="P382" s="6"/>
      <c r="Q382" s="6"/>
      <c r="R382" s="6"/>
      <c r="S382" s="6"/>
      <c r="T382" s="6"/>
      <c r="U382" s="6"/>
      <c r="V382" s="6"/>
      <c r="W382" s="3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</row>
    <row r="383" spans="1:42">
      <c r="A383" s="6"/>
      <c r="B383" s="6"/>
      <c r="C383" s="6"/>
      <c r="D383" s="4"/>
      <c r="E383" s="4"/>
      <c r="F383" s="4"/>
      <c r="G383" s="4"/>
      <c r="H383" s="3"/>
      <c r="I383" s="3"/>
      <c r="J383" s="3"/>
      <c r="K383" s="3"/>
      <c r="L383" s="3"/>
      <c r="M383" s="18"/>
      <c r="N383" s="18"/>
      <c r="O383" s="6"/>
      <c r="P383" s="6"/>
      <c r="Q383" s="6"/>
      <c r="R383" s="6"/>
      <c r="S383" s="6"/>
      <c r="T383" s="6"/>
      <c r="U383" s="6"/>
      <c r="V383" s="6"/>
      <c r="W383" s="3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</row>
    <row r="384" spans="1:42">
      <c r="A384" s="6"/>
      <c r="B384" s="6"/>
      <c r="C384" s="6"/>
      <c r="D384" s="4"/>
      <c r="E384" s="4"/>
      <c r="F384" s="4"/>
      <c r="G384" s="4"/>
      <c r="H384" s="3"/>
      <c r="I384" s="3"/>
      <c r="J384" s="3"/>
      <c r="K384" s="3"/>
      <c r="L384" s="3"/>
      <c r="M384" s="18"/>
      <c r="N384" s="18"/>
      <c r="O384" s="6"/>
      <c r="P384" s="6"/>
      <c r="Q384" s="6"/>
      <c r="R384" s="6"/>
      <c r="S384" s="6"/>
      <c r="T384" s="6"/>
      <c r="U384" s="6"/>
      <c r="V384" s="6"/>
      <c r="W384" s="3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</row>
    <row r="385" spans="1:42">
      <c r="A385" s="6"/>
      <c r="B385" s="6"/>
      <c r="C385" s="6"/>
      <c r="D385" s="4"/>
      <c r="E385" s="4"/>
      <c r="F385" s="4"/>
      <c r="G385" s="4"/>
      <c r="H385" s="3"/>
      <c r="I385" s="3"/>
      <c r="J385" s="3"/>
      <c r="K385" s="3"/>
      <c r="L385" s="3"/>
      <c r="M385" s="18"/>
      <c r="N385" s="18"/>
      <c r="O385" s="6"/>
      <c r="P385" s="6"/>
      <c r="Q385" s="6"/>
      <c r="R385" s="6"/>
      <c r="S385" s="6"/>
      <c r="T385" s="6"/>
      <c r="U385" s="6"/>
      <c r="V385" s="6"/>
      <c r="W385" s="3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</row>
    <row r="386" spans="1:42">
      <c r="A386" s="6"/>
      <c r="B386" s="6"/>
      <c r="C386" s="6"/>
      <c r="D386" s="4"/>
      <c r="E386" s="4"/>
      <c r="F386" s="4"/>
      <c r="G386" s="4"/>
      <c r="H386" s="3"/>
      <c r="I386" s="3"/>
      <c r="J386" s="3"/>
      <c r="K386" s="3"/>
      <c r="L386" s="3"/>
      <c r="M386" s="18"/>
      <c r="N386" s="18"/>
      <c r="O386" s="6"/>
      <c r="P386" s="6"/>
      <c r="Q386" s="6"/>
      <c r="R386" s="6"/>
      <c r="S386" s="6"/>
      <c r="T386" s="6"/>
      <c r="U386" s="6"/>
      <c r="V386" s="6"/>
      <c r="W386" s="3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</row>
    <row r="387" spans="1:42">
      <c r="A387" s="6"/>
      <c r="B387" s="6"/>
      <c r="C387" s="6"/>
      <c r="D387" s="4"/>
      <c r="E387" s="4"/>
      <c r="F387" s="4"/>
      <c r="G387" s="4"/>
      <c r="H387" s="3"/>
      <c r="I387" s="3"/>
      <c r="J387" s="3"/>
      <c r="K387" s="3"/>
      <c r="L387" s="3"/>
      <c r="M387" s="18"/>
      <c r="N387" s="18"/>
      <c r="O387" s="6"/>
      <c r="P387" s="6"/>
      <c r="Q387" s="6"/>
      <c r="R387" s="6"/>
      <c r="S387" s="6"/>
      <c r="T387" s="6"/>
      <c r="U387" s="6"/>
      <c r="V387" s="6"/>
      <c r="W387" s="3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</row>
    <row r="388" spans="1:42">
      <c r="A388" s="6"/>
      <c r="B388" s="6"/>
      <c r="C388" s="6"/>
      <c r="D388" s="4"/>
      <c r="E388" s="4"/>
      <c r="F388" s="4"/>
      <c r="G388" s="4"/>
      <c r="H388" s="3"/>
      <c r="I388" s="3"/>
      <c r="J388" s="3"/>
      <c r="K388" s="3"/>
      <c r="L388" s="3"/>
      <c r="M388" s="18"/>
      <c r="N388" s="18"/>
      <c r="O388" s="6"/>
      <c r="P388" s="6"/>
      <c r="Q388" s="6"/>
      <c r="R388" s="6"/>
      <c r="S388" s="6"/>
      <c r="T388" s="6"/>
      <c r="U388" s="6"/>
      <c r="V388" s="6"/>
      <c r="W388" s="3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</row>
    <row r="389" spans="1:42">
      <c r="A389" s="6"/>
      <c r="B389" s="6"/>
      <c r="C389" s="6"/>
      <c r="D389" s="4"/>
      <c r="E389" s="4"/>
      <c r="F389" s="4"/>
      <c r="G389" s="4"/>
      <c r="H389" s="3"/>
      <c r="I389" s="3"/>
      <c r="J389" s="3"/>
      <c r="K389" s="3"/>
      <c r="L389" s="3"/>
      <c r="M389" s="18"/>
      <c r="N389" s="18"/>
      <c r="O389" s="6"/>
      <c r="P389" s="6"/>
      <c r="Q389" s="6"/>
      <c r="R389" s="6"/>
      <c r="S389" s="6"/>
      <c r="T389" s="6"/>
      <c r="U389" s="6"/>
      <c r="V389" s="6"/>
      <c r="W389" s="3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</row>
    <row r="390" spans="1:42">
      <c r="A390" s="6"/>
      <c r="B390" s="6"/>
      <c r="C390" s="6"/>
      <c r="D390" s="4"/>
      <c r="E390" s="4"/>
      <c r="F390" s="4"/>
      <c r="G390" s="4"/>
      <c r="H390" s="3"/>
      <c r="I390" s="3"/>
      <c r="J390" s="3"/>
      <c r="K390" s="3"/>
      <c r="L390" s="3"/>
      <c r="M390" s="18"/>
      <c r="N390" s="18"/>
      <c r="O390" s="6"/>
      <c r="P390" s="6"/>
      <c r="Q390" s="6"/>
      <c r="R390" s="6"/>
      <c r="S390" s="6"/>
      <c r="T390" s="6"/>
      <c r="U390" s="6"/>
      <c r="V390" s="6"/>
      <c r="W390" s="3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</row>
    <row r="391" spans="1:42">
      <c r="A391" s="6"/>
      <c r="B391" s="6"/>
      <c r="C391" s="6"/>
      <c r="D391" s="4"/>
      <c r="E391" s="4"/>
      <c r="F391" s="4"/>
      <c r="G391" s="4"/>
      <c r="H391" s="3"/>
      <c r="I391" s="3"/>
      <c r="J391" s="3"/>
      <c r="K391" s="3"/>
      <c r="L391" s="3"/>
      <c r="M391" s="18"/>
      <c r="N391" s="18"/>
      <c r="O391" s="6"/>
      <c r="P391" s="6"/>
      <c r="Q391" s="6"/>
      <c r="R391" s="6"/>
      <c r="S391" s="6"/>
      <c r="T391" s="6"/>
      <c r="U391" s="6"/>
      <c r="V391" s="6"/>
      <c r="W391" s="3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</row>
    <row r="392" spans="1:42">
      <c r="A392" s="6"/>
      <c r="B392" s="6"/>
      <c r="C392" s="6"/>
      <c r="D392" s="4"/>
      <c r="E392" s="4"/>
      <c r="F392" s="4"/>
      <c r="G392" s="4"/>
      <c r="H392" s="3"/>
      <c r="I392" s="3"/>
      <c r="J392" s="3"/>
      <c r="K392" s="3"/>
      <c r="L392" s="3"/>
      <c r="M392" s="18"/>
      <c r="N392" s="18"/>
      <c r="O392" s="6"/>
      <c r="P392" s="6"/>
      <c r="Q392" s="6"/>
      <c r="R392" s="6"/>
      <c r="S392" s="6"/>
      <c r="T392" s="6"/>
      <c r="U392" s="6"/>
      <c r="V392" s="6"/>
      <c r="W392" s="3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</row>
    <row r="393" spans="1:42">
      <c r="A393" s="6"/>
      <c r="B393" s="6"/>
      <c r="C393" s="6"/>
      <c r="D393" s="4"/>
      <c r="E393" s="4"/>
      <c r="F393" s="4"/>
      <c r="G393" s="4"/>
      <c r="H393" s="3"/>
      <c r="I393" s="3"/>
      <c r="J393" s="3"/>
      <c r="K393" s="3"/>
      <c r="L393" s="3"/>
      <c r="M393" s="18"/>
      <c r="N393" s="18"/>
      <c r="O393" s="6"/>
      <c r="P393" s="6"/>
      <c r="Q393" s="6"/>
      <c r="R393" s="6"/>
      <c r="S393" s="6"/>
      <c r="T393" s="6"/>
      <c r="U393" s="6"/>
      <c r="V393" s="6"/>
      <c r="W393" s="3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</row>
    <row r="394" spans="1:42">
      <c r="A394" s="6"/>
      <c r="B394" s="6"/>
      <c r="C394" s="6"/>
      <c r="D394" s="4"/>
      <c r="E394" s="4"/>
      <c r="F394" s="4"/>
      <c r="G394" s="4"/>
      <c r="H394" s="3"/>
      <c r="I394" s="3"/>
      <c r="J394" s="3"/>
      <c r="K394" s="3"/>
      <c r="L394" s="3"/>
      <c r="M394" s="18"/>
      <c r="N394" s="18"/>
      <c r="O394" s="6"/>
      <c r="P394" s="6"/>
      <c r="Q394" s="6"/>
      <c r="R394" s="6"/>
      <c r="S394" s="6"/>
      <c r="T394" s="6"/>
      <c r="U394" s="6"/>
      <c r="V394" s="6"/>
      <c r="W394" s="3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</row>
    <row r="395" spans="1:42">
      <c r="A395" s="6"/>
      <c r="B395" s="6"/>
      <c r="C395" s="6"/>
      <c r="D395" s="4"/>
      <c r="E395" s="4"/>
      <c r="F395" s="4"/>
      <c r="G395" s="4"/>
      <c r="H395" s="3"/>
      <c r="I395" s="3"/>
      <c r="J395" s="3"/>
      <c r="K395" s="3"/>
      <c r="L395" s="3"/>
      <c r="M395" s="18"/>
      <c r="N395" s="18"/>
      <c r="O395" s="6"/>
      <c r="P395" s="6"/>
      <c r="Q395" s="6"/>
      <c r="R395" s="6"/>
      <c r="S395" s="6"/>
      <c r="T395" s="6"/>
      <c r="U395" s="6"/>
      <c r="V395" s="6"/>
      <c r="W395" s="3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</row>
    <row r="396" spans="1:42">
      <c r="A396" s="6"/>
      <c r="B396" s="6"/>
      <c r="C396" s="6"/>
      <c r="D396" s="4"/>
      <c r="E396" s="4"/>
      <c r="F396" s="4"/>
      <c r="G396" s="4"/>
      <c r="H396" s="3"/>
      <c r="I396" s="3"/>
      <c r="J396" s="3"/>
      <c r="K396" s="3"/>
      <c r="L396" s="3"/>
      <c r="M396" s="18"/>
      <c r="N396" s="18"/>
      <c r="O396" s="6"/>
      <c r="P396" s="6"/>
      <c r="Q396" s="6"/>
      <c r="R396" s="6"/>
      <c r="S396" s="6"/>
      <c r="T396" s="6"/>
      <c r="U396" s="6"/>
      <c r="V396" s="6"/>
      <c r="W396" s="3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</row>
    <row r="397" spans="1:42">
      <c r="A397" s="6"/>
      <c r="B397" s="6"/>
      <c r="C397" s="6"/>
      <c r="D397" s="4"/>
      <c r="E397" s="4"/>
      <c r="F397" s="4"/>
      <c r="G397" s="4"/>
      <c r="H397" s="3"/>
      <c r="I397" s="3"/>
      <c r="J397" s="3"/>
      <c r="K397" s="3"/>
      <c r="L397" s="3"/>
      <c r="M397" s="18"/>
      <c r="N397" s="18"/>
      <c r="O397" s="6"/>
      <c r="P397" s="6"/>
      <c r="Q397" s="6"/>
      <c r="R397" s="6"/>
      <c r="S397" s="6"/>
      <c r="T397" s="6"/>
      <c r="U397" s="6"/>
      <c r="V397" s="6"/>
      <c r="W397" s="3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</row>
    <row r="398" spans="1:42">
      <c r="A398" s="6"/>
      <c r="B398" s="6"/>
      <c r="C398" s="6"/>
      <c r="D398" s="4"/>
      <c r="E398" s="4"/>
      <c r="F398" s="4"/>
      <c r="G398" s="4"/>
      <c r="H398" s="3"/>
      <c r="I398" s="3"/>
      <c r="J398" s="3"/>
      <c r="K398" s="3"/>
      <c r="L398" s="3"/>
      <c r="M398" s="18"/>
      <c r="N398" s="18"/>
      <c r="O398" s="6"/>
      <c r="P398" s="6"/>
      <c r="Q398" s="6"/>
      <c r="R398" s="6"/>
      <c r="S398" s="6"/>
      <c r="T398" s="6"/>
      <c r="U398" s="6"/>
      <c r="V398" s="6"/>
      <c r="W398" s="3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</row>
    <row r="399" spans="1:42">
      <c r="A399" s="6"/>
      <c r="B399" s="6"/>
      <c r="C399" s="6"/>
      <c r="D399" s="4"/>
      <c r="E399" s="4"/>
      <c r="F399" s="4"/>
      <c r="G399" s="4"/>
      <c r="H399" s="3"/>
      <c r="I399" s="3"/>
      <c r="J399" s="3"/>
      <c r="K399" s="3"/>
      <c r="L399" s="3"/>
      <c r="M399" s="18"/>
      <c r="N399" s="18"/>
      <c r="O399" s="6"/>
      <c r="P399" s="6"/>
      <c r="Q399" s="6"/>
      <c r="R399" s="6"/>
      <c r="S399" s="6"/>
      <c r="T399" s="6"/>
      <c r="U399" s="6"/>
      <c r="V399" s="6"/>
      <c r="W399" s="3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</row>
    <row r="400" spans="1:42">
      <c r="A400" s="6"/>
      <c r="B400" s="6"/>
      <c r="C400" s="6"/>
      <c r="D400" s="4"/>
      <c r="E400" s="4"/>
      <c r="F400" s="4"/>
      <c r="G400" s="4"/>
      <c r="H400" s="3"/>
      <c r="I400" s="3"/>
      <c r="J400" s="3"/>
      <c r="K400" s="3"/>
      <c r="L400" s="3"/>
      <c r="M400" s="18"/>
      <c r="N400" s="18"/>
      <c r="O400" s="6"/>
      <c r="P400" s="6"/>
      <c r="Q400" s="6"/>
      <c r="R400" s="6"/>
      <c r="S400" s="6"/>
      <c r="T400" s="6"/>
      <c r="U400" s="6"/>
      <c r="V400" s="6"/>
      <c r="W400" s="3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</row>
    <row r="401" spans="1:42">
      <c r="A401" s="6"/>
      <c r="B401" s="6"/>
      <c r="C401" s="6"/>
      <c r="D401" s="4"/>
      <c r="E401" s="4"/>
      <c r="F401" s="4"/>
      <c r="G401" s="4"/>
      <c r="H401" s="3"/>
      <c r="I401" s="3"/>
      <c r="J401" s="3"/>
      <c r="K401" s="3"/>
      <c r="L401" s="3"/>
      <c r="M401" s="18"/>
      <c r="N401" s="18"/>
      <c r="O401" s="6"/>
      <c r="P401" s="6"/>
      <c r="Q401" s="6"/>
      <c r="R401" s="6"/>
      <c r="S401" s="6"/>
      <c r="T401" s="6"/>
      <c r="U401" s="6"/>
      <c r="V401" s="6"/>
      <c r="W401" s="3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</row>
    <row r="402" spans="1:42">
      <c r="A402" s="6"/>
      <c r="B402" s="6"/>
      <c r="C402" s="6"/>
      <c r="D402" s="4"/>
      <c r="E402" s="4"/>
      <c r="F402" s="4"/>
      <c r="G402" s="4"/>
      <c r="H402" s="3"/>
      <c r="I402" s="3"/>
      <c r="J402" s="3"/>
      <c r="K402" s="3"/>
      <c r="L402" s="3"/>
      <c r="M402" s="18"/>
      <c r="N402" s="18"/>
      <c r="O402" s="6"/>
      <c r="P402" s="6"/>
      <c r="Q402" s="6"/>
      <c r="R402" s="6"/>
      <c r="S402" s="6"/>
      <c r="T402" s="6"/>
      <c r="U402" s="6"/>
      <c r="V402" s="6"/>
      <c r="W402" s="3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</row>
    <row r="403" spans="1:42">
      <c r="A403" s="6"/>
      <c r="B403" s="6"/>
      <c r="C403" s="6"/>
      <c r="D403" s="4"/>
      <c r="E403" s="4"/>
      <c r="F403" s="4"/>
      <c r="G403" s="4"/>
      <c r="H403" s="3"/>
      <c r="I403" s="3"/>
      <c r="J403" s="3"/>
      <c r="K403" s="3"/>
      <c r="L403" s="3"/>
      <c r="M403" s="18"/>
      <c r="N403" s="18"/>
      <c r="O403" s="6"/>
      <c r="P403" s="6"/>
      <c r="Q403" s="6"/>
      <c r="R403" s="6"/>
      <c r="S403" s="6"/>
      <c r="T403" s="6"/>
      <c r="U403" s="6"/>
      <c r="V403" s="6"/>
      <c r="W403" s="3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</row>
    <row r="404" spans="1:42">
      <c r="A404" s="6"/>
      <c r="B404" s="6"/>
      <c r="C404" s="6"/>
      <c r="D404" s="4"/>
      <c r="E404" s="4"/>
      <c r="F404" s="4"/>
      <c r="G404" s="4"/>
      <c r="H404" s="3"/>
      <c r="I404" s="3"/>
      <c r="J404" s="3"/>
      <c r="K404" s="3"/>
      <c r="L404" s="3"/>
      <c r="M404" s="18"/>
      <c r="N404" s="18"/>
      <c r="O404" s="6"/>
      <c r="P404" s="6"/>
      <c r="Q404" s="6"/>
      <c r="R404" s="6"/>
      <c r="S404" s="6"/>
      <c r="T404" s="6"/>
      <c r="U404" s="6"/>
      <c r="V404" s="6"/>
      <c r="W404" s="3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</row>
    <row r="405" spans="1:42">
      <c r="A405" s="6"/>
      <c r="B405" s="6"/>
      <c r="C405" s="6"/>
      <c r="D405" s="4"/>
      <c r="E405" s="4"/>
      <c r="F405" s="4"/>
      <c r="G405" s="4"/>
      <c r="H405" s="3"/>
      <c r="I405" s="3"/>
      <c r="J405" s="3"/>
      <c r="K405" s="3"/>
      <c r="L405" s="3"/>
      <c r="M405" s="18"/>
      <c r="N405" s="18"/>
      <c r="O405" s="6"/>
      <c r="P405" s="6"/>
      <c r="Q405" s="6"/>
      <c r="R405" s="6"/>
      <c r="S405" s="6"/>
      <c r="T405" s="6"/>
      <c r="U405" s="6"/>
      <c r="V405" s="6"/>
      <c r="W405" s="3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</row>
    <row r="406" spans="1:42">
      <c r="A406" s="6"/>
      <c r="B406" s="6"/>
      <c r="C406" s="6"/>
      <c r="D406" s="4"/>
      <c r="E406" s="4"/>
      <c r="F406" s="4"/>
      <c r="G406" s="4"/>
      <c r="H406" s="3"/>
      <c r="I406" s="3"/>
      <c r="J406" s="3"/>
      <c r="K406" s="3"/>
      <c r="L406" s="3"/>
      <c r="M406" s="18"/>
      <c r="N406" s="18"/>
      <c r="O406" s="6"/>
      <c r="P406" s="6"/>
      <c r="Q406" s="6"/>
      <c r="R406" s="6"/>
      <c r="S406" s="6"/>
      <c r="T406" s="6"/>
      <c r="U406" s="6"/>
      <c r="V406" s="6"/>
      <c r="W406" s="3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</row>
    <row r="407" spans="1:42">
      <c r="A407" s="6"/>
      <c r="B407" s="6"/>
      <c r="C407" s="6"/>
      <c r="D407" s="4"/>
      <c r="E407" s="4"/>
      <c r="F407" s="4"/>
      <c r="G407" s="4"/>
      <c r="H407" s="3"/>
      <c r="I407" s="3"/>
      <c r="J407" s="3"/>
      <c r="K407" s="3"/>
      <c r="L407" s="3"/>
      <c r="M407" s="18"/>
      <c r="N407" s="18"/>
      <c r="O407" s="6"/>
      <c r="P407" s="6"/>
      <c r="Q407" s="6"/>
      <c r="R407" s="6"/>
      <c r="S407" s="6"/>
      <c r="T407" s="6"/>
      <c r="U407" s="6"/>
      <c r="V407" s="6"/>
      <c r="W407" s="3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</row>
    <row r="408" spans="1:42">
      <c r="A408" s="6"/>
      <c r="B408" s="6"/>
      <c r="C408" s="6"/>
      <c r="D408" s="4"/>
      <c r="E408" s="4"/>
      <c r="F408" s="4"/>
      <c r="G408" s="4"/>
      <c r="H408" s="3"/>
      <c r="I408" s="3"/>
      <c r="J408" s="3"/>
      <c r="K408" s="3"/>
      <c r="L408" s="3"/>
      <c r="M408" s="18"/>
      <c r="N408" s="18"/>
      <c r="O408" s="6"/>
      <c r="P408" s="6"/>
      <c r="Q408" s="6"/>
      <c r="R408" s="6"/>
      <c r="S408" s="6"/>
      <c r="T408" s="6"/>
      <c r="U408" s="6"/>
      <c r="V408" s="6"/>
      <c r="W408" s="3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</row>
    <row r="409" spans="1:42">
      <c r="A409" s="6"/>
      <c r="B409" s="6"/>
      <c r="C409" s="6"/>
      <c r="D409" s="4"/>
      <c r="E409" s="4"/>
      <c r="F409" s="4"/>
      <c r="G409" s="4"/>
      <c r="H409" s="3"/>
      <c r="I409" s="3"/>
      <c r="J409" s="3"/>
      <c r="K409" s="3"/>
      <c r="L409" s="3"/>
      <c r="M409" s="18"/>
      <c r="N409" s="18"/>
      <c r="O409" s="6"/>
      <c r="P409" s="6"/>
      <c r="Q409" s="6"/>
      <c r="R409" s="6"/>
      <c r="S409" s="6"/>
      <c r="T409" s="6"/>
      <c r="U409" s="6"/>
      <c r="V409" s="6"/>
      <c r="W409" s="3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</row>
    <row r="410" spans="1:42">
      <c r="A410" s="6"/>
      <c r="B410" s="6"/>
      <c r="C410" s="6"/>
      <c r="D410" s="4"/>
      <c r="E410" s="4"/>
      <c r="F410" s="4"/>
      <c r="G410" s="4"/>
      <c r="H410" s="3"/>
      <c r="I410" s="3"/>
      <c r="J410" s="3"/>
      <c r="K410" s="3"/>
      <c r="L410" s="3"/>
      <c r="M410" s="18"/>
      <c r="N410" s="18"/>
      <c r="O410" s="6"/>
      <c r="P410" s="6"/>
      <c r="Q410" s="6"/>
      <c r="R410" s="6"/>
      <c r="S410" s="6"/>
      <c r="T410" s="6"/>
      <c r="U410" s="6"/>
      <c r="V410" s="6"/>
      <c r="W410" s="3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</row>
    <row r="411" spans="1:42">
      <c r="A411" s="6"/>
      <c r="B411" s="6"/>
      <c r="C411" s="6"/>
      <c r="D411" s="4"/>
      <c r="E411" s="4"/>
      <c r="F411" s="4"/>
      <c r="G411" s="4"/>
      <c r="H411" s="3"/>
      <c r="I411" s="3"/>
      <c r="J411" s="3"/>
      <c r="K411" s="3"/>
      <c r="L411" s="3"/>
      <c r="M411" s="18"/>
      <c r="N411" s="18"/>
      <c r="O411" s="6"/>
      <c r="P411" s="6"/>
      <c r="Q411" s="6"/>
      <c r="R411" s="6"/>
      <c r="S411" s="6"/>
      <c r="T411" s="6"/>
      <c r="U411" s="6"/>
      <c r="V411" s="6"/>
      <c r="W411" s="3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</row>
    <row r="412" spans="1:42">
      <c r="A412" s="6"/>
      <c r="B412" s="6"/>
      <c r="C412" s="6"/>
      <c r="D412" s="4"/>
      <c r="E412" s="4"/>
      <c r="F412" s="4"/>
      <c r="G412" s="4"/>
      <c r="H412" s="3"/>
      <c r="I412" s="3"/>
      <c r="J412" s="3"/>
      <c r="K412" s="3"/>
      <c r="L412" s="3"/>
      <c r="M412" s="18"/>
      <c r="N412" s="18"/>
      <c r="O412" s="6"/>
      <c r="P412" s="6"/>
      <c r="Q412" s="6"/>
      <c r="R412" s="6"/>
      <c r="S412" s="6"/>
      <c r="T412" s="6"/>
      <c r="U412" s="6"/>
      <c r="V412" s="6"/>
      <c r="W412" s="3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</row>
    <row r="413" spans="1:42">
      <c r="A413" s="6"/>
      <c r="B413" s="6"/>
      <c r="C413" s="6"/>
      <c r="D413" s="4"/>
      <c r="E413" s="4"/>
      <c r="F413" s="4"/>
      <c r="G413" s="4"/>
      <c r="H413" s="3"/>
      <c r="I413" s="3"/>
      <c r="J413" s="3"/>
      <c r="K413" s="3"/>
      <c r="L413" s="3"/>
      <c r="M413" s="18"/>
      <c r="N413" s="18"/>
      <c r="O413" s="6"/>
      <c r="P413" s="6"/>
      <c r="Q413" s="6"/>
      <c r="R413" s="6"/>
      <c r="S413" s="6"/>
      <c r="T413" s="6"/>
      <c r="U413" s="6"/>
      <c r="V413" s="6"/>
      <c r="W413" s="3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</row>
    <row r="414" spans="1:42">
      <c r="A414" s="6"/>
      <c r="B414" s="6"/>
      <c r="C414" s="6"/>
      <c r="D414" s="4"/>
      <c r="E414" s="4"/>
      <c r="F414" s="4"/>
      <c r="G414" s="4"/>
      <c r="H414" s="3"/>
      <c r="I414" s="3"/>
      <c r="J414" s="3"/>
      <c r="K414" s="3"/>
      <c r="L414" s="3"/>
      <c r="M414" s="18"/>
      <c r="N414" s="18"/>
      <c r="O414" s="6"/>
      <c r="P414" s="6"/>
      <c r="Q414" s="6"/>
      <c r="R414" s="6"/>
      <c r="S414" s="6"/>
      <c r="T414" s="6"/>
      <c r="U414" s="6"/>
      <c r="V414" s="6"/>
      <c r="W414" s="3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</row>
    <row r="415" spans="1:42">
      <c r="A415" s="6"/>
      <c r="B415" s="6"/>
      <c r="C415" s="6"/>
      <c r="D415" s="4"/>
      <c r="E415" s="4"/>
      <c r="F415" s="4"/>
      <c r="G415" s="4"/>
      <c r="H415" s="3"/>
      <c r="I415" s="3"/>
      <c r="J415" s="3"/>
      <c r="K415" s="3"/>
      <c r="L415" s="3"/>
      <c r="M415" s="18"/>
      <c r="N415" s="18"/>
      <c r="O415" s="6"/>
      <c r="P415" s="6"/>
      <c r="Q415" s="6"/>
      <c r="R415" s="6"/>
      <c r="S415" s="6"/>
      <c r="T415" s="6"/>
      <c r="U415" s="6"/>
      <c r="V415" s="6"/>
      <c r="W415" s="3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</row>
    <row r="416" spans="1:42">
      <c r="A416" s="6"/>
      <c r="B416" s="6"/>
      <c r="C416" s="6"/>
      <c r="D416" s="4"/>
      <c r="E416" s="4"/>
      <c r="F416" s="4"/>
      <c r="G416" s="4"/>
      <c r="H416" s="3"/>
      <c r="I416" s="3"/>
      <c r="J416" s="3"/>
      <c r="K416" s="3"/>
      <c r="L416" s="3"/>
      <c r="M416" s="18"/>
      <c r="N416" s="18"/>
      <c r="O416" s="6"/>
      <c r="P416" s="6"/>
      <c r="Q416" s="6"/>
      <c r="R416" s="6"/>
      <c r="S416" s="6"/>
      <c r="T416" s="6"/>
      <c r="U416" s="6"/>
      <c r="V416" s="6"/>
      <c r="W416" s="3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</row>
    <row r="417" spans="1:42">
      <c r="A417" s="6"/>
      <c r="B417" s="6"/>
      <c r="C417" s="6"/>
      <c r="D417" s="4"/>
      <c r="E417" s="4"/>
      <c r="F417" s="4"/>
      <c r="G417" s="4"/>
      <c r="H417" s="3"/>
      <c r="I417" s="3"/>
      <c r="J417" s="3"/>
      <c r="K417" s="3"/>
      <c r="L417" s="3"/>
      <c r="M417" s="18"/>
      <c r="N417" s="18"/>
      <c r="O417" s="6"/>
      <c r="P417" s="6"/>
      <c r="Q417" s="6"/>
      <c r="R417" s="6"/>
      <c r="S417" s="6"/>
      <c r="T417" s="6"/>
      <c r="U417" s="6"/>
      <c r="V417" s="6"/>
      <c r="W417" s="3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</row>
    <row r="418" spans="1:42">
      <c r="A418" s="6"/>
      <c r="B418" s="6"/>
      <c r="C418" s="6"/>
      <c r="D418" s="4"/>
      <c r="E418" s="4"/>
      <c r="F418" s="4"/>
      <c r="G418" s="4"/>
      <c r="H418" s="3"/>
      <c r="I418" s="3"/>
      <c r="J418" s="3"/>
      <c r="K418" s="3"/>
      <c r="L418" s="3"/>
      <c r="M418" s="18"/>
      <c r="N418" s="18"/>
      <c r="O418" s="6"/>
      <c r="P418" s="6"/>
      <c r="Q418" s="6"/>
      <c r="R418" s="6"/>
      <c r="S418" s="6"/>
      <c r="T418" s="6"/>
      <c r="U418" s="6"/>
      <c r="V418" s="6"/>
      <c r="W418" s="3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</row>
    <row r="419" spans="1:42">
      <c r="A419" s="6"/>
      <c r="B419" s="6"/>
      <c r="C419" s="6"/>
      <c r="D419" s="4"/>
      <c r="E419" s="4"/>
      <c r="F419" s="4"/>
      <c r="G419" s="4"/>
      <c r="H419" s="3"/>
      <c r="I419" s="3"/>
      <c r="J419" s="3"/>
      <c r="K419" s="3"/>
      <c r="L419" s="3"/>
      <c r="M419" s="18"/>
      <c r="N419" s="18"/>
      <c r="O419" s="6"/>
      <c r="P419" s="6"/>
      <c r="Q419" s="6"/>
      <c r="R419" s="6"/>
      <c r="S419" s="6"/>
      <c r="T419" s="6"/>
      <c r="U419" s="6"/>
      <c r="V419" s="6"/>
      <c r="W419" s="3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</row>
    <row r="420" spans="1:42">
      <c r="A420" s="6"/>
      <c r="B420" s="6"/>
      <c r="C420" s="6"/>
      <c r="D420" s="4"/>
      <c r="E420" s="4"/>
      <c r="F420" s="4"/>
      <c r="G420" s="4"/>
      <c r="H420" s="3"/>
      <c r="I420" s="3"/>
      <c r="J420" s="3"/>
      <c r="K420" s="3"/>
      <c r="L420" s="3"/>
      <c r="M420" s="18"/>
      <c r="N420" s="18"/>
      <c r="O420" s="6"/>
      <c r="P420" s="6"/>
      <c r="Q420" s="6"/>
      <c r="R420" s="6"/>
      <c r="S420" s="6"/>
      <c r="T420" s="6"/>
      <c r="U420" s="6"/>
      <c r="V420" s="6"/>
      <c r="W420" s="3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</row>
    <row r="421" spans="1:42">
      <c r="A421" s="6"/>
      <c r="B421" s="6"/>
      <c r="C421" s="6"/>
      <c r="D421" s="4"/>
      <c r="E421" s="4"/>
      <c r="F421" s="4"/>
      <c r="G421" s="4"/>
      <c r="H421" s="3"/>
      <c r="I421" s="3"/>
      <c r="J421" s="3"/>
      <c r="K421" s="3"/>
      <c r="L421" s="3"/>
      <c r="M421" s="18"/>
      <c r="N421" s="18"/>
      <c r="O421" s="6"/>
      <c r="P421" s="6"/>
      <c r="Q421" s="6"/>
      <c r="R421" s="6"/>
      <c r="S421" s="6"/>
      <c r="T421" s="6"/>
      <c r="U421" s="6"/>
      <c r="V421" s="6"/>
      <c r="W421" s="3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</row>
    <row r="422" spans="1:42">
      <c r="A422" s="6"/>
      <c r="B422" s="6"/>
      <c r="C422" s="6"/>
      <c r="D422" s="4"/>
      <c r="E422" s="4"/>
      <c r="F422" s="4"/>
      <c r="G422" s="4"/>
      <c r="H422" s="3"/>
      <c r="I422" s="3"/>
      <c r="J422" s="3"/>
      <c r="K422" s="3"/>
      <c r="L422" s="3"/>
      <c r="M422" s="18"/>
      <c r="N422" s="18"/>
      <c r="O422" s="6"/>
      <c r="P422" s="6"/>
      <c r="Q422" s="6"/>
      <c r="R422" s="6"/>
      <c r="S422" s="6"/>
      <c r="T422" s="6"/>
      <c r="U422" s="6"/>
      <c r="V422" s="6"/>
      <c r="W422" s="3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</row>
    <row r="423" spans="1:42">
      <c r="A423" s="6"/>
      <c r="B423" s="6"/>
      <c r="C423" s="6"/>
      <c r="D423" s="4"/>
      <c r="E423" s="4"/>
      <c r="F423" s="4"/>
      <c r="G423" s="4"/>
      <c r="H423" s="3"/>
      <c r="I423" s="3"/>
      <c r="J423" s="3"/>
      <c r="K423" s="3"/>
      <c r="L423" s="3"/>
      <c r="M423" s="18"/>
      <c r="N423" s="18"/>
      <c r="O423" s="6"/>
      <c r="P423" s="6"/>
      <c r="Q423" s="6"/>
      <c r="R423" s="6"/>
      <c r="S423" s="6"/>
      <c r="T423" s="6"/>
      <c r="U423" s="6"/>
      <c r="V423" s="6"/>
      <c r="W423" s="3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</row>
    <row r="424" spans="1:42">
      <c r="A424" s="6"/>
      <c r="B424" s="6"/>
      <c r="C424" s="6"/>
      <c r="D424" s="4"/>
      <c r="E424" s="4"/>
      <c r="F424" s="4"/>
      <c r="G424" s="4"/>
      <c r="H424" s="3"/>
      <c r="I424" s="3"/>
      <c r="J424" s="3"/>
      <c r="K424" s="3"/>
      <c r="L424" s="3"/>
      <c r="M424" s="18"/>
      <c r="N424" s="18"/>
      <c r="O424" s="6"/>
      <c r="P424" s="6"/>
      <c r="Q424" s="6"/>
      <c r="R424" s="6"/>
      <c r="S424" s="6"/>
      <c r="T424" s="6"/>
      <c r="U424" s="6"/>
      <c r="V424" s="6"/>
      <c r="W424" s="3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</row>
    <row r="425" spans="1:42">
      <c r="A425" s="6"/>
      <c r="B425" s="6"/>
      <c r="C425" s="6"/>
      <c r="D425" s="4"/>
      <c r="E425" s="4"/>
      <c r="F425" s="4"/>
      <c r="G425" s="4"/>
      <c r="H425" s="3"/>
      <c r="I425" s="3"/>
      <c r="J425" s="3"/>
      <c r="K425" s="3"/>
      <c r="L425" s="3"/>
      <c r="M425" s="18"/>
      <c r="N425" s="18"/>
      <c r="O425" s="6"/>
      <c r="P425" s="6"/>
      <c r="Q425" s="6"/>
      <c r="R425" s="6"/>
      <c r="S425" s="6"/>
      <c r="T425" s="6"/>
      <c r="U425" s="6"/>
      <c r="V425" s="6"/>
      <c r="W425" s="3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</row>
    <row r="426" spans="1:42">
      <c r="A426" s="6"/>
      <c r="B426" s="6"/>
      <c r="C426" s="6"/>
      <c r="D426" s="4"/>
      <c r="E426" s="4"/>
      <c r="F426" s="4"/>
      <c r="G426" s="4"/>
      <c r="H426" s="3"/>
      <c r="I426" s="3"/>
      <c r="J426" s="3"/>
      <c r="K426" s="3"/>
      <c r="L426" s="3"/>
      <c r="M426" s="18"/>
      <c r="N426" s="18"/>
      <c r="O426" s="6"/>
      <c r="P426" s="6"/>
      <c r="Q426" s="6"/>
      <c r="R426" s="6"/>
      <c r="S426" s="6"/>
      <c r="T426" s="6"/>
      <c r="U426" s="6"/>
      <c r="V426" s="6"/>
      <c r="W426" s="3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</row>
    <row r="427" spans="1:42">
      <c r="A427" s="6"/>
      <c r="B427" s="6"/>
      <c r="C427" s="6"/>
      <c r="D427" s="4"/>
      <c r="E427" s="4"/>
      <c r="F427" s="4"/>
      <c r="G427" s="4"/>
      <c r="H427" s="3"/>
      <c r="I427" s="3"/>
      <c r="J427" s="3"/>
      <c r="K427" s="3"/>
      <c r="L427" s="3"/>
      <c r="M427" s="18"/>
      <c r="N427" s="18"/>
      <c r="O427" s="6"/>
      <c r="P427" s="6"/>
      <c r="Q427" s="6"/>
      <c r="R427" s="6"/>
      <c r="S427" s="6"/>
      <c r="T427" s="6"/>
      <c r="U427" s="6"/>
      <c r="V427" s="6"/>
      <c r="W427" s="3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</row>
    <row r="428" spans="1:42">
      <c r="A428" s="6"/>
      <c r="B428" s="6"/>
      <c r="C428" s="6"/>
      <c r="D428" s="4"/>
      <c r="E428" s="4"/>
      <c r="F428" s="4"/>
      <c r="G428" s="4"/>
      <c r="H428" s="3"/>
      <c r="I428" s="3"/>
      <c r="J428" s="3"/>
      <c r="K428" s="3"/>
      <c r="L428" s="3"/>
      <c r="M428" s="18"/>
      <c r="N428" s="18"/>
      <c r="O428" s="6"/>
      <c r="P428" s="6"/>
      <c r="Q428" s="6"/>
      <c r="R428" s="6"/>
      <c r="S428" s="6"/>
      <c r="T428" s="6"/>
      <c r="U428" s="6"/>
      <c r="V428" s="6"/>
      <c r="W428" s="3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</row>
    <row r="429" spans="1:42">
      <c r="A429" s="6"/>
      <c r="B429" s="6"/>
      <c r="C429" s="6"/>
      <c r="D429" s="4"/>
      <c r="E429" s="4"/>
      <c r="F429" s="4"/>
      <c r="G429" s="4"/>
      <c r="H429" s="3"/>
      <c r="I429" s="3"/>
      <c r="J429" s="3"/>
      <c r="K429" s="3"/>
      <c r="L429" s="3"/>
      <c r="M429" s="18"/>
      <c r="N429" s="18"/>
      <c r="O429" s="6"/>
      <c r="P429" s="6"/>
      <c r="Q429" s="6"/>
      <c r="R429" s="6"/>
      <c r="S429" s="6"/>
      <c r="T429" s="6"/>
      <c r="U429" s="6"/>
      <c r="V429" s="6"/>
      <c r="W429" s="3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</row>
    <row r="430" spans="1:42">
      <c r="A430" s="6"/>
      <c r="B430" s="6"/>
      <c r="C430" s="6"/>
      <c r="D430" s="4"/>
      <c r="E430" s="4"/>
      <c r="F430" s="4"/>
      <c r="G430" s="4"/>
      <c r="H430" s="3"/>
      <c r="I430" s="3"/>
      <c r="J430" s="3"/>
      <c r="K430" s="3"/>
      <c r="L430" s="3"/>
      <c r="M430" s="18"/>
      <c r="N430" s="18"/>
      <c r="O430" s="6"/>
      <c r="P430" s="6"/>
      <c r="Q430" s="6"/>
      <c r="R430" s="6"/>
      <c r="S430" s="6"/>
      <c r="T430" s="6"/>
      <c r="U430" s="6"/>
      <c r="V430" s="6"/>
      <c r="W430" s="3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</row>
    <row r="431" spans="1:42">
      <c r="A431" s="6"/>
      <c r="B431" s="6"/>
      <c r="C431" s="6"/>
      <c r="D431" s="4"/>
      <c r="E431" s="4"/>
      <c r="F431" s="4"/>
      <c r="G431" s="4"/>
      <c r="H431" s="3"/>
      <c r="I431" s="3"/>
      <c r="J431" s="3"/>
      <c r="K431" s="3"/>
      <c r="L431" s="3"/>
      <c r="M431" s="18"/>
      <c r="N431" s="18"/>
      <c r="O431" s="6"/>
      <c r="P431" s="6"/>
      <c r="Q431" s="6"/>
      <c r="R431" s="6"/>
      <c r="S431" s="6"/>
      <c r="T431" s="6"/>
      <c r="U431" s="6"/>
      <c r="V431" s="6"/>
      <c r="W431" s="3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</row>
    <row r="432" spans="1:42">
      <c r="A432" s="6"/>
      <c r="B432" s="6"/>
      <c r="C432" s="6"/>
      <c r="D432" s="4"/>
      <c r="E432" s="4"/>
      <c r="F432" s="4"/>
      <c r="G432" s="4"/>
      <c r="H432" s="3"/>
      <c r="I432" s="3"/>
      <c r="J432" s="3"/>
      <c r="K432" s="3"/>
      <c r="L432" s="3"/>
      <c r="M432" s="18"/>
      <c r="N432" s="18"/>
      <c r="O432" s="6"/>
      <c r="P432" s="6"/>
      <c r="Q432" s="6"/>
      <c r="R432" s="6"/>
      <c r="S432" s="6"/>
      <c r="T432" s="6"/>
      <c r="U432" s="6"/>
      <c r="V432" s="6"/>
      <c r="W432" s="3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</row>
    <row r="433" spans="1:42">
      <c r="A433" s="6"/>
      <c r="B433" s="6"/>
      <c r="C433" s="6"/>
      <c r="D433" s="4"/>
      <c r="E433" s="4"/>
      <c r="F433" s="4"/>
      <c r="G433" s="4"/>
      <c r="H433" s="3"/>
      <c r="I433" s="3"/>
      <c r="J433" s="3"/>
      <c r="K433" s="3"/>
      <c r="L433" s="3"/>
      <c r="M433" s="18"/>
      <c r="N433" s="18"/>
      <c r="O433" s="6"/>
      <c r="P433" s="6"/>
      <c r="Q433" s="6"/>
      <c r="R433" s="6"/>
      <c r="S433" s="6"/>
      <c r="T433" s="6"/>
      <c r="U433" s="6"/>
      <c r="V433" s="6"/>
      <c r="W433" s="3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</row>
    <row r="434" spans="1:42">
      <c r="A434" s="6"/>
      <c r="B434" s="6"/>
      <c r="C434" s="6"/>
      <c r="D434" s="4"/>
      <c r="E434" s="4"/>
      <c r="F434" s="4"/>
      <c r="G434" s="4"/>
      <c r="H434" s="3"/>
      <c r="I434" s="3"/>
      <c r="J434" s="3"/>
      <c r="K434" s="3"/>
      <c r="L434" s="3"/>
      <c r="M434" s="18"/>
      <c r="N434" s="18"/>
      <c r="O434" s="6"/>
      <c r="P434" s="6"/>
      <c r="Q434" s="6"/>
      <c r="R434" s="6"/>
      <c r="S434" s="6"/>
      <c r="T434" s="6"/>
      <c r="U434" s="6"/>
      <c r="V434" s="6"/>
      <c r="W434" s="3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</row>
    <row r="435" spans="1:42">
      <c r="A435" s="6"/>
      <c r="B435" s="6"/>
      <c r="C435" s="6"/>
      <c r="D435" s="4"/>
      <c r="E435" s="4"/>
      <c r="F435" s="4"/>
      <c r="G435" s="4"/>
      <c r="H435" s="3"/>
      <c r="I435" s="3"/>
      <c r="J435" s="3"/>
      <c r="K435" s="3"/>
      <c r="L435" s="3"/>
      <c r="M435" s="18"/>
      <c r="N435" s="18"/>
      <c r="O435" s="6"/>
      <c r="P435" s="6"/>
      <c r="Q435" s="6"/>
      <c r="R435" s="6"/>
      <c r="S435" s="6"/>
      <c r="T435" s="6"/>
      <c r="U435" s="6"/>
      <c r="V435" s="6"/>
      <c r="W435" s="3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</row>
    <row r="436" spans="1:42">
      <c r="A436" s="6"/>
      <c r="B436" s="6"/>
      <c r="C436" s="6"/>
      <c r="D436" s="4"/>
      <c r="E436" s="4"/>
      <c r="F436" s="4"/>
      <c r="G436" s="4"/>
      <c r="H436" s="3"/>
      <c r="I436" s="3"/>
      <c r="J436" s="3"/>
      <c r="K436" s="3"/>
      <c r="L436" s="3"/>
      <c r="M436" s="18"/>
      <c r="N436" s="18"/>
      <c r="O436" s="6"/>
      <c r="P436" s="6"/>
      <c r="Q436" s="6"/>
      <c r="R436" s="6"/>
      <c r="S436" s="6"/>
      <c r="T436" s="6"/>
      <c r="U436" s="6"/>
      <c r="V436" s="6"/>
      <c r="W436" s="3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</row>
    <row r="437" spans="1:42">
      <c r="A437" s="6"/>
      <c r="B437" s="6"/>
      <c r="C437" s="6"/>
      <c r="D437" s="4"/>
      <c r="E437" s="4"/>
      <c r="F437" s="4"/>
      <c r="G437" s="4"/>
      <c r="H437" s="3"/>
      <c r="I437" s="3"/>
      <c r="J437" s="3"/>
      <c r="K437" s="3"/>
      <c r="L437" s="3"/>
      <c r="M437" s="18"/>
      <c r="N437" s="18"/>
      <c r="O437" s="6"/>
      <c r="P437" s="6"/>
      <c r="Q437" s="6"/>
      <c r="R437" s="6"/>
      <c r="S437" s="6"/>
      <c r="T437" s="6"/>
      <c r="U437" s="6"/>
      <c r="V437" s="6"/>
      <c r="W437" s="3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</row>
    <row r="438" spans="1:42">
      <c r="A438" s="6"/>
      <c r="B438" s="6"/>
      <c r="C438" s="6"/>
      <c r="D438" s="4"/>
      <c r="E438" s="4"/>
      <c r="F438" s="4"/>
      <c r="G438" s="4"/>
      <c r="H438" s="3"/>
      <c r="I438" s="3"/>
      <c r="J438" s="3"/>
      <c r="K438" s="3"/>
      <c r="L438" s="3"/>
      <c r="M438" s="18"/>
      <c r="N438" s="18"/>
      <c r="O438" s="6"/>
      <c r="P438" s="6"/>
      <c r="Q438" s="6"/>
      <c r="R438" s="6"/>
      <c r="S438" s="6"/>
      <c r="T438" s="6"/>
      <c r="U438" s="6"/>
      <c r="V438" s="6"/>
      <c r="W438" s="3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</row>
    <row r="439" spans="1:42">
      <c r="A439" s="6"/>
      <c r="B439" s="6"/>
      <c r="C439" s="6"/>
      <c r="D439" s="4"/>
      <c r="E439" s="4"/>
      <c r="F439" s="4"/>
      <c r="G439" s="4"/>
      <c r="H439" s="3"/>
      <c r="I439" s="3"/>
      <c r="J439" s="3"/>
      <c r="K439" s="3"/>
      <c r="L439" s="3"/>
      <c r="M439" s="18"/>
      <c r="N439" s="18"/>
      <c r="O439" s="6"/>
      <c r="P439" s="6"/>
      <c r="Q439" s="6"/>
      <c r="R439" s="6"/>
      <c r="S439" s="6"/>
      <c r="T439" s="6"/>
      <c r="U439" s="6"/>
      <c r="V439" s="6"/>
      <c r="W439" s="3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</row>
    <row r="440" spans="1:42">
      <c r="A440" s="6"/>
      <c r="B440" s="6"/>
      <c r="C440" s="6"/>
      <c r="D440" s="4"/>
      <c r="E440" s="4"/>
      <c r="F440" s="4"/>
      <c r="G440" s="4"/>
      <c r="H440" s="3"/>
      <c r="I440" s="3"/>
      <c r="J440" s="3"/>
      <c r="K440" s="3"/>
      <c r="L440" s="3"/>
      <c r="M440" s="18"/>
      <c r="N440" s="18"/>
      <c r="O440" s="6"/>
      <c r="P440" s="6"/>
      <c r="Q440" s="6"/>
      <c r="R440" s="6"/>
      <c r="S440" s="6"/>
      <c r="T440" s="6"/>
      <c r="U440" s="6"/>
      <c r="V440" s="6"/>
      <c r="W440" s="3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</row>
    <row r="441" spans="1:42">
      <c r="A441" s="6"/>
      <c r="B441" s="6"/>
      <c r="C441" s="6"/>
      <c r="D441" s="4"/>
      <c r="E441" s="4"/>
      <c r="F441" s="4"/>
      <c r="G441" s="4"/>
      <c r="H441" s="3"/>
      <c r="I441" s="3"/>
      <c r="J441" s="3"/>
      <c r="K441" s="3"/>
      <c r="L441" s="3"/>
      <c r="M441" s="18"/>
      <c r="N441" s="18"/>
      <c r="O441" s="6"/>
      <c r="P441" s="6"/>
      <c r="Q441" s="6"/>
      <c r="R441" s="6"/>
      <c r="S441" s="6"/>
      <c r="T441" s="6"/>
      <c r="U441" s="6"/>
      <c r="V441" s="6"/>
      <c r="W441" s="3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</row>
    <row r="442" spans="1:42">
      <c r="A442" s="6"/>
      <c r="B442" s="6"/>
      <c r="C442" s="6"/>
      <c r="D442" s="4"/>
      <c r="E442" s="4"/>
      <c r="F442" s="4"/>
      <c r="G442" s="4"/>
      <c r="H442" s="3"/>
      <c r="I442" s="3"/>
      <c r="J442" s="3"/>
      <c r="K442" s="3"/>
      <c r="L442" s="3"/>
      <c r="M442" s="18"/>
      <c r="N442" s="18"/>
      <c r="O442" s="6"/>
      <c r="P442" s="6"/>
      <c r="Q442" s="6"/>
      <c r="R442" s="6"/>
      <c r="S442" s="6"/>
      <c r="T442" s="6"/>
      <c r="U442" s="6"/>
      <c r="V442" s="6"/>
      <c r="W442" s="3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</row>
    <row r="443" spans="1:42">
      <c r="A443" s="6"/>
      <c r="B443" s="6"/>
      <c r="C443" s="6"/>
      <c r="D443" s="4"/>
      <c r="E443" s="4"/>
      <c r="F443" s="4"/>
      <c r="G443" s="4"/>
      <c r="H443" s="3"/>
      <c r="I443" s="3"/>
      <c r="J443" s="3"/>
      <c r="K443" s="3"/>
      <c r="L443" s="3"/>
      <c r="M443" s="18"/>
      <c r="N443" s="18"/>
      <c r="O443" s="6"/>
      <c r="P443" s="6"/>
      <c r="Q443" s="6"/>
      <c r="R443" s="6"/>
      <c r="S443" s="6"/>
      <c r="T443" s="6"/>
      <c r="U443" s="6"/>
      <c r="V443" s="6"/>
      <c r="W443" s="3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</row>
    <row r="444" spans="1:42">
      <c r="A444" s="6"/>
      <c r="B444" s="6"/>
      <c r="C444" s="6"/>
      <c r="D444" s="4"/>
      <c r="E444" s="4"/>
      <c r="F444" s="4"/>
      <c r="G444" s="4"/>
      <c r="H444" s="3"/>
      <c r="I444" s="3"/>
      <c r="J444" s="3"/>
      <c r="K444" s="3"/>
      <c r="L444" s="3"/>
      <c r="M444" s="18"/>
      <c r="N444" s="18"/>
      <c r="O444" s="6"/>
      <c r="P444" s="6"/>
      <c r="Q444" s="6"/>
      <c r="R444" s="6"/>
      <c r="S444" s="6"/>
      <c r="T444" s="6"/>
      <c r="U444" s="6"/>
      <c r="V444" s="6"/>
      <c r="W444" s="3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</row>
    <row r="445" spans="1:42">
      <c r="A445" s="6"/>
      <c r="B445" s="6"/>
      <c r="C445" s="6"/>
      <c r="D445" s="4"/>
      <c r="E445" s="4"/>
      <c r="F445" s="4"/>
      <c r="G445" s="4"/>
      <c r="H445" s="3"/>
      <c r="I445" s="3"/>
      <c r="J445" s="3"/>
      <c r="K445" s="3"/>
      <c r="L445" s="3"/>
      <c r="M445" s="18"/>
      <c r="N445" s="18"/>
      <c r="O445" s="6"/>
      <c r="P445" s="6"/>
      <c r="Q445" s="6"/>
      <c r="R445" s="6"/>
      <c r="S445" s="6"/>
      <c r="T445" s="6"/>
      <c r="U445" s="6"/>
      <c r="V445" s="6"/>
      <c r="W445" s="3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</row>
    <row r="446" spans="1:42">
      <c r="A446" s="6"/>
      <c r="B446" s="6"/>
      <c r="C446" s="6"/>
      <c r="D446" s="4"/>
      <c r="E446" s="4"/>
      <c r="F446" s="4"/>
      <c r="G446" s="4"/>
      <c r="H446" s="3"/>
      <c r="I446" s="3"/>
      <c r="J446" s="3"/>
      <c r="K446" s="3"/>
      <c r="L446" s="3"/>
      <c r="M446" s="18"/>
      <c r="N446" s="18"/>
      <c r="O446" s="6"/>
      <c r="P446" s="6"/>
      <c r="Q446" s="6"/>
      <c r="R446" s="6"/>
      <c r="S446" s="6"/>
      <c r="T446" s="6"/>
      <c r="U446" s="6"/>
      <c r="V446" s="6"/>
      <c r="W446" s="3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</row>
    <row r="447" spans="1:42">
      <c r="A447" s="6"/>
      <c r="B447" s="6"/>
      <c r="C447" s="6"/>
      <c r="D447" s="4"/>
      <c r="E447" s="4"/>
      <c r="F447" s="4"/>
      <c r="G447" s="4"/>
      <c r="H447" s="3"/>
      <c r="I447" s="3"/>
      <c r="J447" s="3"/>
      <c r="K447" s="3"/>
      <c r="L447" s="3"/>
      <c r="M447" s="18"/>
      <c r="N447" s="18"/>
      <c r="O447" s="6"/>
      <c r="P447" s="6"/>
      <c r="Q447" s="6"/>
      <c r="R447" s="6"/>
      <c r="S447" s="6"/>
      <c r="T447" s="6"/>
      <c r="U447" s="6"/>
      <c r="V447" s="6"/>
      <c r="W447" s="3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</row>
    <row r="448" spans="1:42">
      <c r="A448" s="6"/>
      <c r="B448" s="6"/>
      <c r="C448" s="6"/>
      <c r="D448" s="4"/>
      <c r="E448" s="4"/>
      <c r="F448" s="4"/>
      <c r="G448" s="4"/>
      <c r="H448" s="3"/>
      <c r="I448" s="3"/>
      <c r="J448" s="3"/>
      <c r="K448" s="3"/>
      <c r="L448" s="3"/>
      <c r="M448" s="18"/>
      <c r="N448" s="18"/>
      <c r="O448" s="6"/>
      <c r="P448" s="6"/>
      <c r="Q448" s="6"/>
      <c r="R448" s="6"/>
      <c r="S448" s="6"/>
      <c r="T448" s="6"/>
      <c r="U448" s="6"/>
      <c r="V448" s="6"/>
      <c r="W448" s="3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</row>
    <row r="449" spans="1:42">
      <c r="A449" s="6"/>
      <c r="B449" s="6"/>
      <c r="C449" s="6"/>
      <c r="D449" s="4"/>
      <c r="E449" s="4"/>
      <c r="F449" s="4"/>
      <c r="G449" s="4"/>
      <c r="H449" s="3"/>
      <c r="I449" s="3"/>
      <c r="J449" s="3"/>
      <c r="K449" s="3"/>
      <c r="L449" s="3"/>
      <c r="M449" s="18"/>
      <c r="N449" s="18"/>
      <c r="O449" s="6"/>
      <c r="P449" s="6"/>
      <c r="Q449" s="6"/>
      <c r="R449" s="6"/>
      <c r="S449" s="6"/>
      <c r="T449" s="6"/>
      <c r="U449" s="6"/>
      <c r="V449" s="6"/>
      <c r="W449" s="3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</row>
    <row r="450" spans="1:42">
      <c r="A450" s="6"/>
      <c r="B450" s="6"/>
      <c r="C450" s="6"/>
      <c r="D450" s="4"/>
      <c r="E450" s="4"/>
      <c r="F450" s="4"/>
      <c r="G450" s="4"/>
      <c r="H450" s="3"/>
      <c r="I450" s="3"/>
      <c r="J450" s="3"/>
      <c r="K450" s="3"/>
      <c r="L450" s="3"/>
      <c r="M450" s="18"/>
      <c r="N450" s="18"/>
      <c r="O450" s="6"/>
      <c r="P450" s="6"/>
      <c r="Q450" s="6"/>
      <c r="R450" s="6"/>
      <c r="S450" s="6"/>
      <c r="T450" s="6"/>
      <c r="U450" s="6"/>
      <c r="V450" s="6"/>
      <c r="W450" s="3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</row>
    <row r="451" spans="1:42">
      <c r="A451" s="6"/>
      <c r="B451" s="6"/>
      <c r="C451" s="6"/>
      <c r="D451" s="4"/>
      <c r="E451" s="4"/>
      <c r="F451" s="4"/>
      <c r="G451" s="4"/>
      <c r="H451" s="3"/>
      <c r="I451" s="3"/>
      <c r="J451" s="3"/>
      <c r="K451" s="3"/>
      <c r="L451" s="3"/>
      <c r="M451" s="18"/>
      <c r="N451" s="18"/>
      <c r="O451" s="6"/>
      <c r="P451" s="6"/>
      <c r="Q451" s="6"/>
      <c r="R451" s="6"/>
      <c r="S451" s="6"/>
      <c r="T451" s="6"/>
      <c r="U451" s="6"/>
      <c r="V451" s="6"/>
      <c r="W451" s="3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</row>
    <row r="452" spans="1:42">
      <c r="A452" s="6"/>
      <c r="B452" s="6"/>
      <c r="C452" s="6"/>
      <c r="D452" s="4"/>
      <c r="E452" s="4"/>
      <c r="F452" s="4"/>
      <c r="G452" s="4"/>
      <c r="H452" s="3"/>
      <c r="I452" s="3"/>
      <c r="J452" s="3"/>
      <c r="K452" s="3"/>
      <c r="L452" s="3"/>
      <c r="M452" s="18"/>
      <c r="N452" s="18"/>
      <c r="O452" s="6"/>
      <c r="P452" s="6"/>
      <c r="Q452" s="6"/>
      <c r="R452" s="6"/>
      <c r="S452" s="6"/>
      <c r="T452" s="6"/>
      <c r="U452" s="6"/>
      <c r="V452" s="6"/>
      <c r="W452" s="3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</row>
    <row r="453" spans="1:42">
      <c r="A453" s="6"/>
      <c r="B453" s="6"/>
      <c r="C453" s="6"/>
      <c r="D453" s="4"/>
      <c r="E453" s="4"/>
      <c r="F453" s="4"/>
      <c r="G453" s="4"/>
      <c r="H453" s="3"/>
      <c r="I453" s="3"/>
      <c r="J453" s="3"/>
      <c r="K453" s="3"/>
      <c r="L453" s="3"/>
      <c r="M453" s="18"/>
      <c r="N453" s="18"/>
      <c r="O453" s="6"/>
      <c r="P453" s="6"/>
      <c r="Q453" s="6"/>
      <c r="R453" s="6"/>
      <c r="S453" s="6"/>
      <c r="T453" s="6"/>
      <c r="U453" s="6"/>
      <c r="V453" s="6"/>
      <c r="W453" s="3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</row>
    <row r="454" spans="1:42">
      <c r="A454" s="6"/>
      <c r="B454" s="6"/>
      <c r="C454" s="6"/>
      <c r="D454" s="4"/>
      <c r="E454" s="4"/>
      <c r="F454" s="4"/>
      <c r="G454" s="4"/>
      <c r="H454" s="3"/>
      <c r="I454" s="3"/>
      <c r="J454" s="3"/>
      <c r="K454" s="3"/>
      <c r="L454" s="3"/>
      <c r="M454" s="18"/>
      <c r="N454" s="18"/>
      <c r="O454" s="6"/>
      <c r="P454" s="6"/>
      <c r="Q454" s="6"/>
      <c r="R454" s="6"/>
      <c r="S454" s="6"/>
      <c r="T454" s="6"/>
      <c r="U454" s="6"/>
      <c r="V454" s="6"/>
      <c r="W454" s="3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</row>
    <row r="455" spans="1:42">
      <c r="A455" s="6"/>
      <c r="B455" s="6"/>
      <c r="C455" s="6"/>
      <c r="D455" s="4"/>
      <c r="E455" s="4"/>
      <c r="F455" s="4"/>
      <c r="G455" s="4"/>
      <c r="H455" s="3"/>
      <c r="I455" s="3"/>
      <c r="J455" s="3"/>
      <c r="K455" s="3"/>
      <c r="L455" s="3"/>
      <c r="M455" s="18"/>
      <c r="N455" s="18"/>
      <c r="O455" s="6"/>
      <c r="P455" s="6"/>
      <c r="Q455" s="6"/>
      <c r="R455" s="6"/>
      <c r="S455" s="6"/>
      <c r="T455" s="6"/>
      <c r="U455" s="6"/>
      <c r="V455" s="6"/>
      <c r="W455" s="3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</row>
    <row r="456" spans="1:42">
      <c r="A456" s="6"/>
      <c r="B456" s="6"/>
      <c r="C456" s="6"/>
      <c r="D456" s="4"/>
      <c r="E456" s="4"/>
      <c r="F456" s="4"/>
      <c r="G456" s="4"/>
      <c r="H456" s="3"/>
      <c r="I456" s="3"/>
      <c r="J456" s="3"/>
      <c r="K456" s="3"/>
      <c r="L456" s="3"/>
      <c r="M456" s="18"/>
      <c r="N456" s="18"/>
      <c r="O456" s="6"/>
      <c r="P456" s="6"/>
      <c r="Q456" s="6"/>
      <c r="R456" s="6"/>
      <c r="S456" s="6"/>
      <c r="T456" s="6"/>
      <c r="U456" s="6"/>
      <c r="V456" s="6"/>
      <c r="W456" s="3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</row>
    <row r="457" spans="1:42">
      <c r="A457" s="6"/>
      <c r="B457" s="6"/>
      <c r="C457" s="6"/>
      <c r="D457" s="4"/>
      <c r="E457" s="4"/>
      <c r="F457" s="4"/>
      <c r="G457" s="4"/>
      <c r="H457" s="3"/>
      <c r="I457" s="3"/>
      <c r="J457" s="3"/>
      <c r="K457" s="3"/>
      <c r="L457" s="3"/>
      <c r="M457" s="18"/>
      <c r="N457" s="18"/>
      <c r="O457" s="6"/>
      <c r="P457" s="6"/>
      <c r="Q457" s="6"/>
      <c r="R457" s="6"/>
      <c r="S457" s="6"/>
      <c r="T457" s="6"/>
      <c r="U457" s="6"/>
      <c r="V457" s="6"/>
      <c r="W457" s="3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</row>
    <row r="458" spans="1:42">
      <c r="A458" s="6"/>
      <c r="B458" s="6"/>
      <c r="C458" s="6"/>
      <c r="D458" s="4"/>
      <c r="E458" s="4"/>
      <c r="F458" s="4"/>
      <c r="G458" s="4"/>
      <c r="H458" s="3"/>
      <c r="I458" s="3"/>
      <c r="J458" s="3"/>
      <c r="K458" s="3"/>
      <c r="L458" s="3"/>
      <c r="M458" s="18"/>
      <c r="N458" s="18"/>
      <c r="O458" s="6"/>
      <c r="P458" s="6"/>
      <c r="Q458" s="6"/>
      <c r="R458" s="6"/>
      <c r="S458" s="6"/>
      <c r="T458" s="6"/>
      <c r="U458" s="6"/>
      <c r="V458" s="6"/>
      <c r="W458" s="3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</row>
    <row r="459" spans="1:42">
      <c r="A459" s="6"/>
      <c r="B459" s="6"/>
      <c r="C459" s="6"/>
      <c r="D459" s="4"/>
      <c r="E459" s="4"/>
      <c r="F459" s="4"/>
      <c r="G459" s="4"/>
      <c r="H459" s="3"/>
      <c r="I459" s="3"/>
      <c r="J459" s="3"/>
      <c r="K459" s="3"/>
      <c r="L459" s="3"/>
      <c r="M459" s="18"/>
      <c r="N459" s="18"/>
      <c r="O459" s="6"/>
      <c r="P459" s="6"/>
      <c r="Q459" s="6"/>
      <c r="R459" s="6"/>
      <c r="S459" s="6"/>
      <c r="T459" s="6"/>
      <c r="U459" s="6"/>
      <c r="V459" s="6"/>
      <c r="W459" s="3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</row>
    <row r="460" spans="1:42">
      <c r="A460" s="6"/>
      <c r="B460" s="6"/>
      <c r="C460" s="6"/>
      <c r="D460" s="4"/>
      <c r="E460" s="4"/>
      <c r="F460" s="4"/>
      <c r="G460" s="4"/>
      <c r="H460" s="3"/>
      <c r="I460" s="3"/>
      <c r="J460" s="3"/>
      <c r="K460" s="3"/>
      <c r="L460" s="3"/>
      <c r="M460" s="18"/>
      <c r="N460" s="18"/>
      <c r="O460" s="6"/>
      <c r="P460" s="6"/>
      <c r="Q460" s="6"/>
      <c r="R460" s="6"/>
      <c r="S460" s="6"/>
      <c r="T460" s="6"/>
      <c r="U460" s="6"/>
      <c r="V460" s="6"/>
      <c r="W460" s="3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</row>
    <row r="461" spans="1:42">
      <c r="A461" s="6"/>
      <c r="B461" s="6"/>
      <c r="C461" s="6"/>
      <c r="D461" s="4"/>
      <c r="E461" s="4"/>
      <c r="F461" s="4"/>
      <c r="G461" s="4"/>
      <c r="H461" s="3"/>
      <c r="I461" s="3"/>
      <c r="J461" s="3"/>
      <c r="K461" s="3"/>
      <c r="L461" s="3"/>
      <c r="M461" s="18"/>
      <c r="N461" s="18"/>
      <c r="O461" s="6"/>
      <c r="P461" s="6"/>
      <c r="Q461" s="6"/>
      <c r="R461" s="6"/>
      <c r="S461" s="6"/>
      <c r="T461" s="6"/>
      <c r="U461" s="6"/>
      <c r="V461" s="6"/>
      <c r="W461" s="3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</row>
    <row r="462" spans="1:42">
      <c r="A462" s="6"/>
      <c r="B462" s="6"/>
      <c r="C462" s="6"/>
      <c r="D462" s="4"/>
      <c r="E462" s="4"/>
      <c r="F462" s="4"/>
      <c r="G462" s="4"/>
      <c r="H462" s="3"/>
      <c r="I462" s="3"/>
      <c r="J462" s="3"/>
      <c r="K462" s="3"/>
      <c r="L462" s="3"/>
      <c r="M462" s="18"/>
      <c r="N462" s="18"/>
      <c r="O462" s="6"/>
      <c r="P462" s="6"/>
      <c r="Q462" s="6"/>
      <c r="R462" s="6"/>
      <c r="S462" s="6"/>
      <c r="T462" s="6"/>
      <c r="U462" s="6"/>
      <c r="V462" s="6"/>
      <c r="W462" s="3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</row>
    <row r="463" spans="1:42">
      <c r="A463" s="6"/>
      <c r="B463" s="6"/>
      <c r="C463" s="6"/>
      <c r="D463" s="4"/>
      <c r="E463" s="4"/>
      <c r="F463" s="4"/>
      <c r="G463" s="4"/>
      <c r="H463" s="3"/>
      <c r="I463" s="3"/>
      <c r="J463" s="3"/>
      <c r="K463" s="3"/>
      <c r="L463" s="3"/>
      <c r="M463" s="18"/>
      <c r="N463" s="18"/>
      <c r="O463" s="6"/>
      <c r="P463" s="6"/>
      <c r="Q463" s="6"/>
      <c r="R463" s="6"/>
      <c r="S463" s="6"/>
      <c r="T463" s="6"/>
      <c r="U463" s="6"/>
      <c r="V463" s="6"/>
      <c r="W463" s="3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</row>
    <row r="464" spans="1:42">
      <c r="A464" s="6"/>
      <c r="B464" s="6"/>
      <c r="C464" s="6"/>
      <c r="D464" s="4"/>
      <c r="E464" s="4"/>
      <c r="F464" s="4"/>
      <c r="G464" s="4"/>
      <c r="H464" s="3"/>
      <c r="I464" s="3"/>
      <c r="J464" s="3"/>
      <c r="K464" s="3"/>
      <c r="L464" s="3"/>
      <c r="M464" s="18"/>
      <c r="N464" s="18"/>
      <c r="O464" s="6"/>
      <c r="P464" s="6"/>
      <c r="Q464" s="6"/>
      <c r="R464" s="6"/>
      <c r="S464" s="6"/>
      <c r="T464" s="6"/>
      <c r="U464" s="6"/>
      <c r="V464" s="6"/>
      <c r="W464" s="3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</row>
    <row r="465" spans="1:42">
      <c r="A465" s="6"/>
      <c r="B465" s="6"/>
      <c r="C465" s="6"/>
      <c r="D465" s="4"/>
      <c r="E465" s="4"/>
      <c r="F465" s="4"/>
      <c r="G465" s="4"/>
      <c r="H465" s="3"/>
      <c r="I465" s="3"/>
      <c r="J465" s="3"/>
      <c r="K465" s="3"/>
      <c r="L465" s="3"/>
      <c r="M465" s="18"/>
      <c r="N465" s="18"/>
      <c r="O465" s="6"/>
      <c r="P465" s="6"/>
      <c r="Q465" s="6"/>
      <c r="R465" s="6"/>
      <c r="S465" s="6"/>
      <c r="T465" s="6"/>
      <c r="U465" s="6"/>
      <c r="V465" s="6"/>
      <c r="W465" s="3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</row>
    <row r="466" spans="1:42">
      <c r="A466" s="6"/>
      <c r="B466" s="6"/>
      <c r="C466" s="6"/>
      <c r="D466" s="4"/>
      <c r="E466" s="4"/>
      <c r="F466" s="4"/>
      <c r="G466" s="4"/>
      <c r="H466" s="3"/>
      <c r="I466" s="3"/>
      <c r="J466" s="3"/>
      <c r="K466" s="3"/>
      <c r="L466" s="3"/>
      <c r="M466" s="18"/>
      <c r="N466" s="18"/>
      <c r="O466" s="6"/>
      <c r="P466" s="6"/>
      <c r="Q466" s="6"/>
      <c r="R466" s="6"/>
      <c r="S466" s="6"/>
      <c r="T466" s="6"/>
      <c r="U466" s="6"/>
      <c r="V466" s="6"/>
      <c r="W466" s="3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</row>
    <row r="467" spans="1:42">
      <c r="A467" s="6"/>
      <c r="B467" s="6"/>
      <c r="C467" s="6"/>
      <c r="D467" s="4"/>
      <c r="E467" s="4"/>
      <c r="F467" s="4"/>
      <c r="G467" s="4"/>
      <c r="H467" s="3"/>
      <c r="I467" s="3"/>
      <c r="J467" s="3"/>
      <c r="K467" s="3"/>
      <c r="L467" s="3"/>
      <c r="M467" s="18"/>
      <c r="N467" s="18"/>
      <c r="O467" s="6"/>
      <c r="P467" s="6"/>
      <c r="Q467" s="6"/>
      <c r="R467" s="6"/>
      <c r="S467" s="6"/>
      <c r="T467" s="6"/>
      <c r="U467" s="6"/>
      <c r="V467" s="6"/>
      <c r="W467" s="3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</row>
    <row r="468" spans="1:42">
      <c r="A468" s="6"/>
      <c r="B468" s="6"/>
      <c r="C468" s="6"/>
      <c r="D468" s="4"/>
      <c r="E468" s="4"/>
      <c r="F468" s="4"/>
      <c r="G468" s="4"/>
      <c r="H468" s="3"/>
      <c r="I468" s="3"/>
      <c r="J468" s="3"/>
      <c r="K468" s="3"/>
      <c r="L468" s="3"/>
      <c r="M468" s="18"/>
      <c r="N468" s="18"/>
      <c r="O468" s="6"/>
      <c r="P468" s="6"/>
      <c r="Q468" s="6"/>
      <c r="R468" s="6"/>
      <c r="S468" s="6"/>
      <c r="T468" s="6"/>
      <c r="U468" s="6"/>
      <c r="V468" s="6"/>
      <c r="W468" s="3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</row>
    <row r="469" spans="1:42">
      <c r="A469" s="6"/>
      <c r="B469" s="6"/>
      <c r="C469" s="6"/>
      <c r="D469" s="4"/>
      <c r="E469" s="4"/>
      <c r="F469" s="4"/>
      <c r="G469" s="4"/>
      <c r="H469" s="3"/>
      <c r="I469" s="3"/>
      <c r="J469" s="3"/>
      <c r="K469" s="3"/>
      <c r="L469" s="3"/>
      <c r="M469" s="18"/>
      <c r="N469" s="18"/>
      <c r="O469" s="6"/>
      <c r="P469" s="6"/>
      <c r="Q469" s="6"/>
      <c r="R469" s="6"/>
      <c r="S469" s="6"/>
      <c r="T469" s="6"/>
      <c r="U469" s="6"/>
      <c r="V469" s="6"/>
      <c r="W469" s="3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</row>
    <row r="470" spans="1:42">
      <c r="A470" s="6"/>
      <c r="B470" s="6"/>
      <c r="C470" s="6"/>
      <c r="D470" s="4"/>
      <c r="E470" s="4"/>
      <c r="F470" s="4"/>
      <c r="G470" s="4"/>
      <c r="H470" s="3"/>
      <c r="I470" s="3"/>
      <c r="J470" s="3"/>
      <c r="K470" s="3"/>
      <c r="L470" s="3"/>
      <c r="M470" s="18"/>
      <c r="N470" s="18"/>
      <c r="O470" s="6"/>
      <c r="P470" s="6"/>
      <c r="Q470" s="6"/>
      <c r="R470" s="6"/>
      <c r="S470" s="6"/>
      <c r="T470" s="6"/>
      <c r="U470" s="6"/>
      <c r="V470" s="6"/>
      <c r="W470" s="3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</row>
    <row r="471" spans="1:42">
      <c r="A471" s="6"/>
      <c r="B471" s="6"/>
      <c r="C471" s="6"/>
      <c r="D471" s="4"/>
      <c r="E471" s="4"/>
      <c r="F471" s="4"/>
      <c r="G471" s="4"/>
      <c r="H471" s="3"/>
      <c r="I471" s="3"/>
      <c r="J471" s="3"/>
      <c r="K471" s="3"/>
      <c r="L471" s="3"/>
      <c r="M471" s="18"/>
      <c r="N471" s="18"/>
      <c r="O471" s="6"/>
      <c r="P471" s="6"/>
      <c r="Q471" s="6"/>
      <c r="R471" s="6"/>
      <c r="S471" s="6"/>
      <c r="T471" s="6"/>
      <c r="U471" s="6"/>
      <c r="V471" s="6"/>
      <c r="W471" s="3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</row>
    <row r="472" spans="1:42">
      <c r="A472" s="6"/>
      <c r="B472" s="6"/>
      <c r="C472" s="6"/>
      <c r="D472" s="4"/>
      <c r="E472" s="4"/>
      <c r="F472" s="4"/>
      <c r="G472" s="4"/>
      <c r="H472" s="3"/>
      <c r="I472" s="3"/>
      <c r="J472" s="3"/>
      <c r="K472" s="3"/>
      <c r="L472" s="3"/>
      <c r="M472" s="18"/>
      <c r="N472" s="18"/>
      <c r="O472" s="6"/>
      <c r="P472" s="6"/>
      <c r="Q472" s="6"/>
      <c r="R472" s="6"/>
      <c r="S472" s="6"/>
      <c r="T472" s="6"/>
      <c r="U472" s="6"/>
      <c r="V472" s="6"/>
      <c r="W472" s="3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</row>
    <row r="473" spans="1:42">
      <c r="A473" s="6"/>
      <c r="B473" s="6"/>
      <c r="C473" s="6"/>
      <c r="D473" s="4"/>
      <c r="E473" s="4"/>
      <c r="F473" s="4"/>
      <c r="G473" s="4"/>
      <c r="H473" s="3"/>
      <c r="I473" s="3"/>
      <c r="J473" s="3"/>
      <c r="K473" s="3"/>
      <c r="L473" s="3"/>
      <c r="M473" s="18"/>
      <c r="N473" s="18"/>
      <c r="O473" s="6"/>
      <c r="P473" s="6"/>
      <c r="Q473" s="6"/>
      <c r="R473" s="6"/>
      <c r="S473" s="6"/>
      <c r="T473" s="6"/>
      <c r="U473" s="6"/>
      <c r="V473" s="6"/>
      <c r="W473" s="3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</row>
    <row r="474" spans="1:42">
      <c r="A474" s="6"/>
      <c r="B474" s="6"/>
      <c r="C474" s="6"/>
      <c r="D474" s="4"/>
      <c r="E474" s="4"/>
      <c r="F474" s="4"/>
      <c r="G474" s="4"/>
      <c r="H474" s="3"/>
      <c r="I474" s="3"/>
      <c r="J474" s="3"/>
      <c r="K474" s="3"/>
      <c r="L474" s="3"/>
      <c r="M474" s="18"/>
      <c r="N474" s="18"/>
      <c r="O474" s="6"/>
      <c r="P474" s="6"/>
      <c r="Q474" s="6"/>
      <c r="R474" s="6"/>
      <c r="S474" s="6"/>
      <c r="T474" s="6"/>
      <c r="U474" s="6"/>
      <c r="V474" s="6"/>
      <c r="W474" s="3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</row>
    <row r="475" spans="1:42">
      <c r="A475" s="6"/>
      <c r="B475" s="6"/>
      <c r="C475" s="6"/>
      <c r="D475" s="4"/>
      <c r="E475" s="4"/>
      <c r="F475" s="4"/>
      <c r="G475" s="4"/>
      <c r="H475" s="3"/>
      <c r="I475" s="3"/>
      <c r="J475" s="3"/>
      <c r="K475" s="3"/>
      <c r="L475" s="3"/>
      <c r="M475" s="18"/>
      <c r="N475" s="18"/>
      <c r="O475" s="6"/>
      <c r="P475" s="6"/>
      <c r="Q475" s="6"/>
      <c r="R475" s="6"/>
      <c r="S475" s="6"/>
      <c r="T475" s="6"/>
      <c r="U475" s="6"/>
      <c r="V475" s="6"/>
      <c r="W475" s="3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</row>
    <row r="476" spans="1:42">
      <c r="A476" s="6"/>
      <c r="B476" s="6"/>
      <c r="C476" s="6"/>
      <c r="D476" s="4"/>
      <c r="E476" s="4"/>
      <c r="F476" s="4"/>
      <c r="G476" s="4"/>
      <c r="H476" s="3"/>
      <c r="I476" s="3"/>
      <c r="J476" s="3"/>
      <c r="K476" s="3"/>
      <c r="L476" s="3"/>
      <c r="M476" s="18"/>
      <c r="N476" s="18"/>
      <c r="O476" s="6"/>
      <c r="P476" s="6"/>
      <c r="Q476" s="6"/>
      <c r="R476" s="6"/>
      <c r="S476" s="6"/>
      <c r="T476" s="6"/>
      <c r="U476" s="6"/>
      <c r="V476" s="6"/>
      <c r="W476" s="3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</row>
    <row r="477" spans="1:42">
      <c r="A477" s="6"/>
      <c r="B477" s="6"/>
      <c r="C477" s="6"/>
      <c r="D477" s="4"/>
      <c r="E477" s="4"/>
      <c r="F477" s="4"/>
      <c r="G477" s="4"/>
      <c r="H477" s="3"/>
      <c r="I477" s="3"/>
      <c r="J477" s="3"/>
      <c r="K477" s="3"/>
      <c r="L477" s="3"/>
      <c r="M477" s="18"/>
      <c r="N477" s="18"/>
      <c r="O477" s="6"/>
      <c r="P477" s="6"/>
      <c r="Q477" s="6"/>
      <c r="R477" s="6"/>
      <c r="S477" s="6"/>
      <c r="T477" s="6"/>
      <c r="U477" s="6"/>
      <c r="V477" s="6"/>
      <c r="W477" s="3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</row>
    <row r="478" spans="1:42">
      <c r="A478" s="6"/>
      <c r="B478" s="6"/>
      <c r="C478" s="6"/>
      <c r="D478" s="4"/>
      <c r="E478" s="4"/>
      <c r="F478" s="4"/>
      <c r="G478" s="4"/>
      <c r="H478" s="3"/>
      <c r="I478" s="3"/>
      <c r="J478" s="3"/>
      <c r="K478" s="3"/>
      <c r="L478" s="3"/>
      <c r="M478" s="18"/>
      <c r="N478" s="18"/>
      <c r="O478" s="6"/>
      <c r="P478" s="6"/>
      <c r="Q478" s="6"/>
      <c r="R478" s="6"/>
      <c r="S478" s="6"/>
      <c r="T478" s="6"/>
      <c r="U478" s="6"/>
      <c r="V478" s="6"/>
      <c r="W478" s="3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</row>
    <row r="479" spans="1:42">
      <c r="A479" s="6"/>
      <c r="B479" s="6"/>
      <c r="C479" s="6"/>
      <c r="D479" s="4"/>
      <c r="E479" s="4"/>
      <c r="F479" s="4"/>
      <c r="G479" s="4"/>
      <c r="H479" s="3"/>
      <c r="I479" s="3"/>
      <c r="J479" s="3"/>
      <c r="K479" s="3"/>
      <c r="L479" s="3"/>
      <c r="M479" s="18"/>
      <c r="N479" s="18"/>
      <c r="O479" s="6"/>
      <c r="P479" s="6"/>
      <c r="Q479" s="6"/>
      <c r="R479" s="6"/>
      <c r="S479" s="6"/>
      <c r="T479" s="6"/>
      <c r="U479" s="6"/>
      <c r="V479" s="6"/>
      <c r="W479" s="3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</row>
    <row r="480" spans="1:42">
      <c r="A480" s="6"/>
      <c r="B480" s="6"/>
      <c r="C480" s="6"/>
      <c r="D480" s="4"/>
      <c r="E480" s="4"/>
      <c r="F480" s="4"/>
      <c r="G480" s="4"/>
      <c r="H480" s="3"/>
      <c r="I480" s="3"/>
      <c r="J480" s="3"/>
      <c r="K480" s="3"/>
      <c r="L480" s="3"/>
      <c r="M480" s="18"/>
      <c r="N480" s="18"/>
      <c r="O480" s="6"/>
      <c r="P480" s="6"/>
      <c r="Q480" s="6"/>
      <c r="R480" s="6"/>
      <c r="S480" s="6"/>
      <c r="T480" s="6"/>
      <c r="U480" s="6"/>
      <c r="V480" s="6"/>
      <c r="W480" s="3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</row>
    <row r="481" spans="1:42">
      <c r="A481" s="6"/>
      <c r="B481" s="6"/>
      <c r="C481" s="6"/>
      <c r="D481" s="4"/>
      <c r="E481" s="4"/>
      <c r="F481" s="4"/>
      <c r="G481" s="4"/>
      <c r="H481" s="3"/>
      <c r="I481" s="3"/>
      <c r="J481" s="3"/>
      <c r="K481" s="3"/>
      <c r="L481" s="3"/>
      <c r="M481" s="18"/>
      <c r="N481" s="18"/>
      <c r="O481" s="6"/>
      <c r="P481" s="6"/>
      <c r="Q481" s="6"/>
      <c r="R481" s="6"/>
      <c r="S481" s="6"/>
      <c r="T481" s="6"/>
      <c r="U481" s="6"/>
      <c r="V481" s="6"/>
      <c r="W481" s="3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</row>
    <row r="482" spans="1:42">
      <c r="A482" s="6"/>
      <c r="B482" s="6"/>
      <c r="C482" s="6"/>
      <c r="D482" s="4"/>
      <c r="E482" s="4"/>
      <c r="F482" s="4"/>
      <c r="G482" s="4"/>
      <c r="H482" s="3"/>
      <c r="I482" s="3"/>
      <c r="J482" s="3"/>
      <c r="K482" s="3"/>
      <c r="L482" s="3"/>
      <c r="M482" s="18"/>
      <c r="N482" s="18"/>
      <c r="O482" s="6"/>
      <c r="P482" s="6"/>
      <c r="Q482" s="6"/>
      <c r="R482" s="6"/>
      <c r="S482" s="6"/>
      <c r="T482" s="6"/>
      <c r="U482" s="6"/>
      <c r="V482" s="6"/>
      <c r="W482" s="3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</row>
    <row r="483" spans="1:42">
      <c r="A483" s="6"/>
      <c r="B483" s="6"/>
      <c r="C483" s="6"/>
      <c r="D483" s="4"/>
      <c r="E483" s="4"/>
      <c r="F483" s="4"/>
      <c r="G483" s="4"/>
      <c r="H483" s="3"/>
      <c r="I483" s="3"/>
      <c r="J483" s="3"/>
      <c r="K483" s="3"/>
      <c r="L483" s="3"/>
      <c r="M483" s="18"/>
      <c r="N483" s="18"/>
      <c r="O483" s="6"/>
      <c r="P483" s="6"/>
      <c r="Q483" s="6"/>
      <c r="R483" s="6"/>
      <c r="S483" s="6"/>
      <c r="T483" s="6"/>
      <c r="U483" s="6"/>
      <c r="V483" s="6"/>
      <c r="W483" s="3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</row>
    <row r="484" spans="1:42">
      <c r="A484" s="6"/>
      <c r="B484" s="6"/>
      <c r="C484" s="6"/>
      <c r="D484" s="4"/>
      <c r="E484" s="4"/>
      <c r="F484" s="4"/>
      <c r="G484" s="4"/>
      <c r="H484" s="3"/>
      <c r="I484" s="3"/>
      <c r="J484" s="3"/>
      <c r="K484" s="3"/>
      <c r="L484" s="3"/>
      <c r="M484" s="18"/>
      <c r="N484" s="18"/>
      <c r="O484" s="6"/>
      <c r="P484" s="6"/>
      <c r="Q484" s="6"/>
      <c r="R484" s="6"/>
      <c r="S484" s="6"/>
      <c r="T484" s="6"/>
      <c r="U484" s="6"/>
      <c r="V484" s="6"/>
      <c r="W484" s="3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</row>
    <row r="485" spans="1:42">
      <c r="A485" s="6"/>
      <c r="B485" s="6"/>
      <c r="C485" s="6"/>
      <c r="D485" s="4"/>
      <c r="E485" s="4"/>
      <c r="F485" s="4"/>
      <c r="G485" s="4"/>
      <c r="H485" s="3"/>
      <c r="I485" s="3"/>
      <c r="J485" s="3"/>
      <c r="K485" s="3"/>
      <c r="L485" s="3"/>
      <c r="M485" s="18"/>
      <c r="N485" s="18"/>
      <c r="O485" s="6"/>
      <c r="P485" s="6"/>
      <c r="Q485" s="6"/>
      <c r="R485" s="6"/>
      <c r="S485" s="6"/>
      <c r="T485" s="6"/>
      <c r="U485" s="6"/>
      <c r="V485" s="6"/>
      <c r="W485" s="3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</row>
    <row r="486" spans="1:42">
      <c r="A486" s="6"/>
      <c r="B486" s="6"/>
      <c r="C486" s="6"/>
      <c r="D486" s="4"/>
      <c r="E486" s="4"/>
      <c r="F486" s="4"/>
      <c r="G486" s="4"/>
      <c r="H486" s="3"/>
      <c r="I486" s="3"/>
      <c r="J486" s="3"/>
      <c r="K486" s="3"/>
      <c r="L486" s="3"/>
      <c r="M486" s="18"/>
      <c r="N486" s="18"/>
      <c r="O486" s="6"/>
      <c r="P486" s="6"/>
      <c r="Q486" s="6"/>
      <c r="R486" s="6"/>
      <c r="S486" s="6"/>
      <c r="T486" s="6"/>
      <c r="U486" s="6"/>
      <c r="V486" s="6"/>
      <c r="W486" s="3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</row>
    <row r="487" spans="1:42">
      <c r="A487" s="6"/>
      <c r="B487" s="6"/>
      <c r="C487" s="6"/>
      <c r="D487" s="4"/>
      <c r="E487" s="4"/>
      <c r="F487" s="4"/>
      <c r="G487" s="4"/>
      <c r="H487" s="3"/>
      <c r="I487" s="3"/>
      <c r="J487" s="3"/>
      <c r="K487" s="3"/>
      <c r="L487" s="3"/>
      <c r="M487" s="18"/>
      <c r="N487" s="18"/>
      <c r="O487" s="6"/>
      <c r="P487" s="6"/>
      <c r="Q487" s="6"/>
      <c r="R487" s="6"/>
      <c r="S487" s="6"/>
      <c r="T487" s="6"/>
      <c r="U487" s="6"/>
      <c r="V487" s="6"/>
      <c r="W487" s="3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</row>
    <row r="488" spans="1:42">
      <c r="A488" s="6"/>
      <c r="B488" s="6"/>
      <c r="C488" s="6"/>
      <c r="D488" s="4"/>
      <c r="E488" s="4"/>
      <c r="F488" s="4"/>
      <c r="G488" s="4"/>
      <c r="H488" s="3"/>
      <c r="I488" s="3"/>
      <c r="J488" s="3"/>
      <c r="K488" s="3"/>
      <c r="L488" s="3"/>
      <c r="M488" s="18"/>
      <c r="N488" s="18"/>
      <c r="O488" s="6"/>
      <c r="P488" s="6"/>
      <c r="Q488" s="6"/>
      <c r="R488" s="6"/>
      <c r="S488" s="6"/>
      <c r="T488" s="6"/>
      <c r="U488" s="6"/>
      <c r="V488" s="6"/>
      <c r="W488" s="3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</row>
    <row r="489" spans="1:42">
      <c r="A489" s="6"/>
      <c r="B489" s="6"/>
      <c r="C489" s="6"/>
      <c r="D489" s="4"/>
      <c r="E489" s="4"/>
      <c r="F489" s="4"/>
      <c r="G489" s="4"/>
      <c r="H489" s="3"/>
      <c r="I489" s="3"/>
      <c r="J489" s="3"/>
      <c r="K489" s="3"/>
      <c r="L489" s="3"/>
      <c r="M489" s="18"/>
      <c r="N489" s="18"/>
      <c r="O489" s="6"/>
      <c r="P489" s="6"/>
      <c r="Q489" s="6"/>
      <c r="R489" s="6"/>
      <c r="S489" s="6"/>
      <c r="T489" s="6"/>
      <c r="U489" s="6"/>
      <c r="V489" s="6"/>
      <c r="W489" s="3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</row>
    <row r="490" spans="1:42">
      <c r="A490" s="6"/>
      <c r="B490" s="6"/>
      <c r="C490" s="6"/>
      <c r="D490" s="4"/>
      <c r="E490" s="4"/>
      <c r="F490" s="4"/>
      <c r="G490" s="4"/>
      <c r="H490" s="3"/>
      <c r="I490" s="3"/>
      <c r="J490" s="3"/>
      <c r="K490" s="3"/>
      <c r="L490" s="3"/>
      <c r="M490" s="18"/>
      <c r="N490" s="18"/>
      <c r="O490" s="6"/>
      <c r="P490" s="6"/>
      <c r="Q490" s="6"/>
      <c r="R490" s="6"/>
      <c r="S490" s="6"/>
      <c r="T490" s="6"/>
      <c r="U490" s="6"/>
      <c r="V490" s="6"/>
      <c r="W490" s="3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</row>
    <row r="491" spans="1:42">
      <c r="A491" s="6"/>
      <c r="B491" s="6"/>
      <c r="C491" s="6"/>
      <c r="D491" s="4"/>
      <c r="E491" s="4"/>
      <c r="F491" s="4"/>
      <c r="G491" s="4"/>
      <c r="H491" s="3"/>
      <c r="I491" s="3"/>
      <c r="J491" s="3"/>
      <c r="K491" s="3"/>
      <c r="L491" s="3"/>
      <c r="M491" s="18"/>
      <c r="N491" s="18"/>
      <c r="O491" s="6"/>
      <c r="P491" s="6"/>
      <c r="Q491" s="6"/>
      <c r="R491" s="6"/>
      <c r="S491" s="6"/>
      <c r="T491" s="6"/>
      <c r="U491" s="6"/>
      <c r="V491" s="6"/>
      <c r="W491" s="3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</row>
    <row r="492" spans="1:42">
      <c r="A492" s="6"/>
      <c r="B492" s="6"/>
      <c r="C492" s="6"/>
      <c r="D492" s="4"/>
      <c r="E492" s="4"/>
      <c r="F492" s="4"/>
      <c r="G492" s="4"/>
      <c r="H492" s="3"/>
      <c r="I492" s="3"/>
      <c r="J492" s="3"/>
      <c r="K492" s="3"/>
      <c r="L492" s="3"/>
      <c r="M492" s="18"/>
      <c r="N492" s="18"/>
      <c r="O492" s="6"/>
      <c r="P492" s="6"/>
      <c r="Q492" s="6"/>
      <c r="R492" s="6"/>
      <c r="S492" s="6"/>
      <c r="T492" s="6"/>
      <c r="U492" s="6"/>
      <c r="V492" s="6"/>
      <c r="W492" s="3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</row>
    <row r="493" spans="1:42">
      <c r="A493" s="6"/>
      <c r="B493" s="6"/>
      <c r="C493" s="6"/>
      <c r="D493" s="4"/>
      <c r="E493" s="4"/>
      <c r="F493" s="4"/>
      <c r="G493" s="4"/>
      <c r="H493" s="3"/>
      <c r="I493" s="3"/>
      <c r="J493" s="3"/>
      <c r="K493" s="3"/>
      <c r="L493" s="3"/>
      <c r="M493" s="18"/>
      <c r="N493" s="18"/>
      <c r="O493" s="6"/>
      <c r="P493" s="6"/>
      <c r="Q493" s="6"/>
      <c r="R493" s="6"/>
      <c r="S493" s="6"/>
      <c r="T493" s="6"/>
      <c r="U493" s="6"/>
      <c r="V493" s="6"/>
      <c r="W493" s="3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</row>
    <row r="494" spans="1:42">
      <c r="A494" s="6"/>
      <c r="B494" s="6"/>
      <c r="C494" s="6"/>
      <c r="D494" s="4"/>
      <c r="E494" s="4"/>
      <c r="F494" s="4"/>
      <c r="G494" s="4"/>
      <c r="H494" s="3"/>
      <c r="I494" s="3"/>
      <c r="J494" s="3"/>
      <c r="K494" s="3"/>
      <c r="L494" s="3"/>
      <c r="M494" s="18"/>
      <c r="N494" s="18"/>
      <c r="O494" s="6"/>
      <c r="P494" s="6"/>
      <c r="Q494" s="6"/>
      <c r="R494" s="6"/>
      <c r="S494" s="6"/>
      <c r="T494" s="6"/>
      <c r="U494" s="6"/>
      <c r="V494" s="6"/>
      <c r="W494" s="3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</row>
    <row r="495" spans="1:42">
      <c r="A495" s="6"/>
      <c r="B495" s="6"/>
      <c r="C495" s="6"/>
      <c r="D495" s="4"/>
      <c r="E495" s="4"/>
      <c r="F495" s="4"/>
      <c r="G495" s="4"/>
      <c r="H495" s="3"/>
      <c r="I495" s="3"/>
      <c r="J495" s="3"/>
      <c r="K495" s="3"/>
      <c r="L495" s="3"/>
      <c r="M495" s="18"/>
      <c r="N495" s="18"/>
      <c r="O495" s="6"/>
      <c r="P495" s="6"/>
      <c r="Q495" s="6"/>
      <c r="R495" s="6"/>
      <c r="S495" s="6"/>
      <c r="T495" s="6"/>
      <c r="U495" s="6"/>
      <c r="V495" s="6"/>
      <c r="W495" s="3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</row>
    <row r="496" spans="1:42">
      <c r="A496" s="6"/>
      <c r="B496" s="6"/>
      <c r="C496" s="6"/>
      <c r="D496" s="4"/>
      <c r="E496" s="4"/>
      <c r="F496" s="4"/>
      <c r="G496" s="4"/>
      <c r="H496" s="3"/>
      <c r="I496" s="3"/>
      <c r="J496" s="3"/>
      <c r="K496" s="3"/>
      <c r="L496" s="3"/>
      <c r="M496" s="18"/>
      <c r="N496" s="18"/>
      <c r="O496" s="6"/>
      <c r="P496" s="6"/>
      <c r="Q496" s="6"/>
      <c r="R496" s="6"/>
      <c r="S496" s="6"/>
      <c r="T496" s="6"/>
      <c r="U496" s="6"/>
      <c r="V496" s="6"/>
      <c r="W496" s="3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</row>
    <row r="497" spans="1:42">
      <c r="A497" s="6"/>
      <c r="B497" s="6"/>
      <c r="C497" s="6"/>
      <c r="D497" s="4"/>
      <c r="E497" s="4"/>
      <c r="F497" s="4"/>
      <c r="G497" s="4"/>
      <c r="H497" s="3"/>
      <c r="I497" s="3"/>
      <c r="J497" s="3"/>
      <c r="K497" s="3"/>
      <c r="L497" s="3"/>
      <c r="M497" s="18"/>
      <c r="N497" s="18"/>
      <c r="O497" s="6"/>
      <c r="P497" s="6"/>
      <c r="Q497" s="6"/>
      <c r="R497" s="6"/>
      <c r="S497" s="6"/>
      <c r="T497" s="6"/>
      <c r="U497" s="6"/>
      <c r="V497" s="6"/>
      <c r="W497" s="3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</row>
    <row r="498" spans="1:42">
      <c r="A498" s="6"/>
      <c r="B498" s="6"/>
      <c r="C498" s="6"/>
      <c r="D498" s="4"/>
      <c r="E498" s="4"/>
      <c r="F498" s="4"/>
      <c r="G498" s="4"/>
      <c r="H498" s="3"/>
      <c r="I498" s="3"/>
      <c r="J498" s="3"/>
      <c r="K498" s="3"/>
      <c r="L498" s="3"/>
      <c r="M498" s="18"/>
      <c r="N498" s="18"/>
      <c r="O498" s="6"/>
      <c r="P498" s="6"/>
      <c r="Q498" s="6"/>
      <c r="R498" s="6"/>
      <c r="S498" s="6"/>
      <c r="T498" s="6"/>
      <c r="U498" s="6"/>
      <c r="V498" s="6"/>
      <c r="W498" s="3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</row>
    <row r="499" spans="1:42">
      <c r="A499" s="6"/>
      <c r="B499" s="6"/>
      <c r="C499" s="6"/>
      <c r="D499" s="4"/>
      <c r="E499" s="4"/>
      <c r="F499" s="4"/>
      <c r="G499" s="4"/>
      <c r="H499" s="3"/>
      <c r="I499" s="3"/>
      <c r="J499" s="3"/>
      <c r="K499" s="3"/>
      <c r="L499" s="3"/>
      <c r="M499" s="18"/>
      <c r="N499" s="18"/>
      <c r="O499" s="6"/>
      <c r="P499" s="6"/>
      <c r="Q499" s="6"/>
      <c r="R499" s="6"/>
      <c r="S499" s="6"/>
      <c r="T499" s="6"/>
      <c r="U499" s="6"/>
      <c r="V499" s="6"/>
      <c r="W499" s="3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</row>
    <row r="500" spans="1:42">
      <c r="A500" s="6"/>
      <c r="B500" s="6"/>
      <c r="C500" s="6"/>
      <c r="D500" s="4"/>
      <c r="E500" s="4"/>
      <c r="F500" s="4"/>
      <c r="G500" s="4"/>
      <c r="H500" s="3"/>
      <c r="I500" s="3"/>
      <c r="J500" s="3"/>
      <c r="K500" s="3"/>
      <c r="L500" s="3"/>
      <c r="M500" s="18"/>
      <c r="N500" s="18"/>
      <c r="O500" s="6"/>
      <c r="P500" s="6"/>
      <c r="Q500" s="6"/>
      <c r="R500" s="6"/>
      <c r="S500" s="6"/>
      <c r="T500" s="6"/>
      <c r="U500" s="6"/>
      <c r="V500" s="6"/>
      <c r="W500" s="3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</row>
    <row r="501" spans="1:42">
      <c r="A501" s="6"/>
      <c r="B501" s="6"/>
      <c r="C501" s="6"/>
      <c r="D501" s="4"/>
      <c r="E501" s="4"/>
      <c r="F501" s="4"/>
      <c r="G501" s="4"/>
      <c r="H501" s="3"/>
      <c r="I501" s="3"/>
      <c r="J501" s="3"/>
      <c r="K501" s="3"/>
      <c r="L501" s="3"/>
      <c r="M501" s="18"/>
      <c r="N501" s="18"/>
      <c r="O501" s="6"/>
      <c r="P501" s="6"/>
      <c r="Q501" s="6"/>
      <c r="R501" s="6"/>
      <c r="S501" s="6"/>
      <c r="T501" s="6"/>
      <c r="U501" s="6"/>
      <c r="V501" s="6"/>
      <c r="W501" s="3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</row>
    <row r="502" spans="1:42">
      <c r="A502" s="6"/>
      <c r="B502" s="6"/>
      <c r="C502" s="6"/>
      <c r="D502" s="4"/>
      <c r="E502" s="4"/>
      <c r="F502" s="4"/>
      <c r="G502" s="4"/>
      <c r="H502" s="3"/>
      <c r="I502" s="3"/>
      <c r="J502" s="3"/>
      <c r="K502" s="3"/>
      <c r="L502" s="3"/>
      <c r="M502" s="18"/>
      <c r="N502" s="18"/>
      <c r="O502" s="6"/>
      <c r="P502" s="6"/>
      <c r="Q502" s="6"/>
      <c r="R502" s="6"/>
      <c r="S502" s="6"/>
      <c r="T502" s="6"/>
      <c r="U502" s="6"/>
      <c r="V502" s="6"/>
      <c r="W502" s="3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</row>
    <row r="503" spans="1:42">
      <c r="A503" s="6"/>
      <c r="B503" s="6"/>
      <c r="C503" s="6"/>
      <c r="D503" s="4"/>
      <c r="E503" s="4"/>
      <c r="F503" s="4"/>
      <c r="G503" s="4"/>
      <c r="H503" s="3"/>
      <c r="I503" s="3"/>
      <c r="J503" s="3"/>
      <c r="K503" s="3"/>
      <c r="L503" s="3"/>
      <c r="M503" s="18"/>
      <c r="N503" s="18"/>
      <c r="O503" s="6"/>
      <c r="P503" s="6"/>
      <c r="Q503" s="6"/>
      <c r="R503" s="6"/>
      <c r="S503" s="6"/>
      <c r="T503" s="6"/>
      <c r="U503" s="6"/>
      <c r="V503" s="6"/>
      <c r="W503" s="3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</row>
    <row r="504" spans="1:42">
      <c r="A504" s="6"/>
      <c r="B504" s="6"/>
      <c r="C504" s="6"/>
      <c r="D504" s="4"/>
      <c r="E504" s="4"/>
      <c r="F504" s="4"/>
      <c r="G504" s="4"/>
      <c r="H504" s="3"/>
      <c r="I504" s="3"/>
      <c r="J504" s="3"/>
      <c r="K504" s="3"/>
      <c r="L504" s="3"/>
      <c r="M504" s="18"/>
      <c r="N504" s="18"/>
      <c r="O504" s="6"/>
      <c r="P504" s="6"/>
      <c r="Q504" s="6"/>
      <c r="R504" s="6"/>
      <c r="S504" s="6"/>
      <c r="T504" s="6"/>
      <c r="U504" s="6"/>
      <c r="V504" s="6"/>
      <c r="W504" s="3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</row>
    <row r="505" spans="1:42">
      <c r="A505" s="6"/>
      <c r="B505" s="6"/>
      <c r="C505" s="6"/>
      <c r="D505" s="4"/>
      <c r="E505" s="4"/>
      <c r="F505" s="4"/>
      <c r="G505" s="4"/>
      <c r="H505" s="3"/>
      <c r="I505" s="3"/>
      <c r="J505" s="3"/>
      <c r="K505" s="3"/>
      <c r="L505" s="3"/>
      <c r="M505" s="18"/>
      <c r="N505" s="18"/>
      <c r="O505" s="6"/>
      <c r="P505" s="6"/>
      <c r="Q505" s="6"/>
      <c r="R505" s="6"/>
      <c r="S505" s="6"/>
      <c r="T505" s="6"/>
      <c r="U505" s="6"/>
      <c r="V505" s="6"/>
      <c r="W505" s="3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</row>
    <row r="506" spans="1:42">
      <c r="A506" s="6"/>
      <c r="B506" s="6"/>
      <c r="C506" s="6"/>
      <c r="D506" s="4"/>
      <c r="E506" s="4"/>
      <c r="F506" s="4"/>
      <c r="G506" s="4"/>
      <c r="H506" s="3"/>
      <c r="I506" s="3"/>
      <c r="J506" s="3"/>
      <c r="K506" s="3"/>
      <c r="L506" s="3"/>
      <c r="M506" s="18"/>
      <c r="N506" s="18"/>
      <c r="O506" s="6"/>
      <c r="P506" s="6"/>
      <c r="Q506" s="6"/>
      <c r="R506" s="6"/>
      <c r="S506" s="6"/>
      <c r="T506" s="6"/>
      <c r="U506" s="6"/>
      <c r="V506" s="6"/>
      <c r="W506" s="3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</row>
    <row r="507" spans="1:42">
      <c r="A507" s="6"/>
      <c r="B507" s="6"/>
      <c r="C507" s="6"/>
      <c r="D507" s="4"/>
      <c r="E507" s="4"/>
      <c r="F507" s="4"/>
      <c r="G507" s="4"/>
      <c r="H507" s="3"/>
      <c r="I507" s="3"/>
      <c r="J507" s="3"/>
      <c r="K507" s="3"/>
      <c r="L507" s="3"/>
      <c r="M507" s="18"/>
      <c r="N507" s="18"/>
      <c r="O507" s="6"/>
      <c r="P507" s="6"/>
      <c r="Q507" s="6"/>
      <c r="R507" s="6"/>
      <c r="S507" s="6"/>
      <c r="T507" s="6"/>
      <c r="U507" s="6"/>
      <c r="V507" s="6"/>
      <c r="W507" s="3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</row>
    <row r="508" spans="1:42">
      <c r="A508" s="6"/>
      <c r="B508" s="6"/>
      <c r="C508" s="6"/>
      <c r="D508" s="4"/>
      <c r="E508" s="4"/>
      <c r="F508" s="4"/>
      <c r="G508" s="4"/>
      <c r="H508" s="3"/>
      <c r="I508" s="3"/>
      <c r="J508" s="3"/>
      <c r="K508" s="3"/>
      <c r="L508" s="3"/>
      <c r="M508" s="18"/>
      <c r="N508" s="18"/>
      <c r="O508" s="6"/>
      <c r="P508" s="6"/>
      <c r="Q508" s="6"/>
      <c r="R508" s="6"/>
      <c r="S508" s="6"/>
      <c r="T508" s="6"/>
      <c r="U508" s="6"/>
      <c r="V508" s="6"/>
      <c r="W508" s="3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</row>
    <row r="509" spans="1:42">
      <c r="A509" s="6"/>
      <c r="B509" s="6"/>
      <c r="C509" s="6"/>
      <c r="D509" s="4"/>
      <c r="E509" s="4"/>
      <c r="F509" s="4"/>
      <c r="G509" s="4"/>
      <c r="H509" s="3"/>
      <c r="I509" s="3"/>
      <c r="J509" s="3"/>
      <c r="K509" s="3"/>
      <c r="L509" s="3"/>
      <c r="M509" s="18"/>
      <c r="N509" s="18"/>
      <c r="O509" s="6"/>
      <c r="P509" s="6"/>
      <c r="Q509" s="6"/>
      <c r="R509" s="6"/>
      <c r="S509" s="6"/>
      <c r="T509" s="6"/>
      <c r="U509" s="6"/>
      <c r="V509" s="6"/>
      <c r="W509" s="3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</row>
    <row r="510" spans="1:42">
      <c r="A510" s="6"/>
      <c r="B510" s="6"/>
      <c r="C510" s="6"/>
      <c r="D510" s="4"/>
      <c r="E510" s="4"/>
      <c r="F510" s="4"/>
      <c r="G510" s="4"/>
      <c r="H510" s="3"/>
      <c r="I510" s="3"/>
      <c r="J510" s="3"/>
      <c r="K510" s="3"/>
      <c r="L510" s="3"/>
      <c r="M510" s="18"/>
      <c r="N510" s="18"/>
      <c r="O510" s="6"/>
      <c r="P510" s="6"/>
      <c r="Q510" s="6"/>
      <c r="R510" s="6"/>
      <c r="S510" s="6"/>
      <c r="T510" s="6"/>
      <c r="U510" s="6"/>
      <c r="V510" s="6"/>
      <c r="W510" s="3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</row>
    <row r="511" spans="1:42">
      <c r="A511" s="6"/>
      <c r="B511" s="6"/>
      <c r="C511" s="6"/>
      <c r="D511" s="4"/>
      <c r="E511" s="4"/>
      <c r="F511" s="4"/>
      <c r="G511" s="4"/>
      <c r="H511" s="3"/>
      <c r="I511" s="3"/>
      <c r="J511" s="3"/>
      <c r="K511" s="3"/>
      <c r="L511" s="3"/>
      <c r="M511" s="18"/>
      <c r="N511" s="18"/>
      <c r="O511" s="6"/>
      <c r="P511" s="6"/>
      <c r="Q511" s="6"/>
      <c r="R511" s="6"/>
      <c r="S511" s="6"/>
      <c r="T511" s="6"/>
      <c r="U511" s="6"/>
      <c r="V511" s="6"/>
      <c r="W511" s="3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</row>
    <row r="512" spans="1:42">
      <c r="A512" s="6"/>
      <c r="B512" s="6"/>
      <c r="C512" s="6"/>
      <c r="D512" s="4"/>
      <c r="E512" s="4"/>
      <c r="F512" s="4"/>
      <c r="G512" s="4"/>
      <c r="H512" s="3"/>
      <c r="I512" s="3"/>
      <c r="J512" s="3"/>
      <c r="K512" s="3"/>
      <c r="L512" s="3"/>
      <c r="M512" s="18"/>
      <c r="N512" s="18"/>
      <c r="O512" s="6"/>
      <c r="P512" s="6"/>
      <c r="Q512" s="6"/>
      <c r="R512" s="6"/>
      <c r="S512" s="6"/>
      <c r="T512" s="6"/>
      <c r="U512" s="6"/>
      <c r="V512" s="6"/>
      <c r="W512" s="3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</row>
    <row r="513" spans="1:42">
      <c r="A513" s="6"/>
      <c r="B513" s="6"/>
      <c r="C513" s="6"/>
      <c r="D513" s="4"/>
      <c r="E513" s="4"/>
      <c r="F513" s="4"/>
      <c r="G513" s="4"/>
      <c r="H513" s="3"/>
      <c r="I513" s="3"/>
      <c r="J513" s="3"/>
      <c r="K513" s="3"/>
      <c r="L513" s="3"/>
      <c r="M513" s="18"/>
      <c r="N513" s="18"/>
      <c r="O513" s="6"/>
      <c r="P513" s="6"/>
      <c r="Q513" s="6"/>
      <c r="R513" s="6"/>
      <c r="S513" s="6"/>
      <c r="T513" s="6"/>
      <c r="U513" s="6"/>
      <c r="V513" s="6"/>
      <c r="W513" s="3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</row>
    <row r="514" spans="1:42">
      <c r="A514" s="6"/>
      <c r="B514" s="6"/>
      <c r="C514" s="6"/>
      <c r="D514" s="4"/>
      <c r="E514" s="4"/>
      <c r="F514" s="4"/>
      <c r="G514" s="4"/>
      <c r="H514" s="3"/>
      <c r="I514" s="3"/>
      <c r="J514" s="3"/>
      <c r="K514" s="3"/>
      <c r="L514" s="3"/>
      <c r="M514" s="18"/>
      <c r="N514" s="18"/>
      <c r="O514" s="6"/>
      <c r="P514" s="6"/>
      <c r="Q514" s="6"/>
      <c r="R514" s="6"/>
      <c r="S514" s="6"/>
      <c r="T514" s="6"/>
      <c r="U514" s="6"/>
      <c r="V514" s="6"/>
      <c r="W514" s="3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</row>
    <row r="515" spans="1:42">
      <c r="A515" s="6"/>
      <c r="B515" s="6"/>
      <c r="C515" s="6"/>
      <c r="D515" s="4"/>
      <c r="E515" s="4"/>
      <c r="F515" s="4"/>
      <c r="G515" s="4"/>
      <c r="H515" s="3"/>
      <c r="I515" s="3"/>
      <c r="J515" s="3"/>
      <c r="K515" s="3"/>
      <c r="L515" s="3"/>
      <c r="M515" s="18"/>
      <c r="N515" s="18"/>
      <c r="O515" s="6"/>
      <c r="P515" s="6"/>
      <c r="Q515" s="6"/>
      <c r="R515" s="6"/>
      <c r="S515" s="6"/>
      <c r="T515" s="6"/>
      <c r="U515" s="6"/>
      <c r="V515" s="6"/>
      <c r="W515" s="3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</row>
    <row r="516" spans="1:42">
      <c r="A516" s="6"/>
      <c r="B516" s="6"/>
      <c r="C516" s="6"/>
      <c r="D516" s="4"/>
      <c r="E516" s="4"/>
      <c r="F516" s="4"/>
      <c r="G516" s="4"/>
      <c r="H516" s="3"/>
      <c r="I516" s="3"/>
      <c r="J516" s="3"/>
      <c r="K516" s="3"/>
      <c r="L516" s="3"/>
      <c r="M516" s="18"/>
      <c r="N516" s="18"/>
      <c r="O516" s="6"/>
      <c r="P516" s="6"/>
      <c r="Q516" s="6"/>
      <c r="R516" s="6"/>
      <c r="S516" s="6"/>
      <c r="T516" s="6"/>
      <c r="U516" s="6"/>
      <c r="V516" s="6"/>
      <c r="W516" s="3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</row>
    <row r="517" spans="1:42">
      <c r="A517" s="6"/>
      <c r="B517" s="6"/>
      <c r="C517" s="6"/>
      <c r="D517" s="4"/>
      <c r="E517" s="4"/>
      <c r="F517" s="4"/>
      <c r="G517" s="4"/>
      <c r="H517" s="3"/>
      <c r="I517" s="3"/>
      <c r="J517" s="3"/>
      <c r="K517" s="3"/>
      <c r="L517" s="3"/>
      <c r="M517" s="18"/>
      <c r="N517" s="18"/>
      <c r="O517" s="6"/>
      <c r="P517" s="6"/>
      <c r="Q517" s="6"/>
      <c r="R517" s="6"/>
      <c r="S517" s="6"/>
      <c r="T517" s="6"/>
      <c r="U517" s="6"/>
      <c r="V517" s="6"/>
      <c r="W517" s="3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</row>
    <row r="518" spans="1:42">
      <c r="A518" s="6"/>
      <c r="B518" s="6"/>
      <c r="C518" s="6"/>
      <c r="D518" s="4"/>
      <c r="E518" s="4"/>
      <c r="F518" s="4"/>
      <c r="G518" s="4"/>
      <c r="H518" s="3"/>
      <c r="I518" s="3"/>
      <c r="J518" s="3"/>
      <c r="K518" s="3"/>
      <c r="L518" s="3"/>
      <c r="M518" s="18"/>
      <c r="N518" s="18"/>
      <c r="O518" s="6"/>
      <c r="P518" s="6"/>
      <c r="Q518" s="6"/>
      <c r="R518" s="6"/>
      <c r="S518" s="6"/>
      <c r="T518" s="6"/>
      <c r="U518" s="6"/>
      <c r="V518" s="6"/>
      <c r="W518" s="3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</row>
    <row r="519" spans="1:42">
      <c r="A519" s="6"/>
      <c r="B519" s="6"/>
      <c r="C519" s="6"/>
      <c r="D519" s="4"/>
      <c r="E519" s="4"/>
      <c r="F519" s="4"/>
      <c r="G519" s="4"/>
      <c r="H519" s="3"/>
      <c r="I519" s="3"/>
      <c r="J519" s="3"/>
      <c r="K519" s="3"/>
      <c r="L519" s="3"/>
      <c r="M519" s="18"/>
      <c r="N519" s="18"/>
      <c r="O519" s="6"/>
      <c r="P519" s="6"/>
      <c r="Q519" s="6"/>
      <c r="R519" s="6"/>
      <c r="S519" s="6"/>
      <c r="T519" s="6"/>
      <c r="U519" s="6"/>
      <c r="V519" s="6"/>
      <c r="W519" s="3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</row>
    <row r="520" spans="1:42">
      <c r="A520" s="6"/>
      <c r="B520" s="6"/>
      <c r="C520" s="6"/>
      <c r="D520" s="4"/>
      <c r="E520" s="4"/>
      <c r="F520" s="4"/>
      <c r="G520" s="4"/>
      <c r="H520" s="3"/>
      <c r="I520" s="3"/>
      <c r="J520" s="3"/>
      <c r="K520" s="3"/>
      <c r="L520" s="3"/>
      <c r="M520" s="18"/>
      <c r="N520" s="18"/>
      <c r="O520" s="6"/>
      <c r="P520" s="6"/>
      <c r="Q520" s="6"/>
      <c r="R520" s="6"/>
      <c r="S520" s="6"/>
      <c r="T520" s="6"/>
      <c r="U520" s="6"/>
      <c r="V520" s="6"/>
      <c r="W520" s="3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</row>
    <row r="521" spans="1:42">
      <c r="A521" s="6"/>
      <c r="B521" s="6"/>
      <c r="C521" s="6"/>
      <c r="D521" s="4"/>
      <c r="E521" s="4"/>
      <c r="F521" s="4"/>
      <c r="G521" s="4"/>
      <c r="H521" s="3"/>
      <c r="I521" s="3"/>
      <c r="J521" s="3"/>
      <c r="K521" s="3"/>
      <c r="L521" s="3"/>
      <c r="M521" s="18"/>
      <c r="N521" s="18"/>
      <c r="O521" s="6"/>
      <c r="P521" s="6"/>
      <c r="Q521" s="6"/>
      <c r="R521" s="6"/>
      <c r="S521" s="6"/>
      <c r="T521" s="6"/>
      <c r="U521" s="6"/>
      <c r="V521" s="6"/>
      <c r="W521" s="3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</row>
    <row r="522" spans="1:42">
      <c r="A522" s="6"/>
      <c r="B522" s="6"/>
      <c r="C522" s="6"/>
      <c r="D522" s="4"/>
      <c r="E522" s="4"/>
      <c r="F522" s="4"/>
      <c r="G522" s="4"/>
      <c r="H522" s="3"/>
      <c r="I522" s="3"/>
      <c r="J522" s="3"/>
      <c r="K522" s="3"/>
      <c r="L522" s="3"/>
      <c r="M522" s="18"/>
      <c r="N522" s="18"/>
      <c r="O522" s="6"/>
      <c r="P522" s="6"/>
      <c r="Q522" s="6"/>
      <c r="R522" s="6"/>
      <c r="S522" s="6"/>
      <c r="T522" s="6"/>
      <c r="U522" s="6"/>
      <c r="V522" s="6"/>
      <c r="W522" s="3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</row>
    <row r="523" spans="1:42">
      <c r="A523" s="6"/>
      <c r="B523" s="6"/>
      <c r="C523" s="6"/>
      <c r="D523" s="4"/>
      <c r="E523" s="4"/>
      <c r="F523" s="4"/>
      <c r="G523" s="4"/>
      <c r="H523" s="3"/>
      <c r="I523" s="3"/>
      <c r="J523" s="3"/>
      <c r="K523" s="3"/>
      <c r="L523" s="3"/>
      <c r="M523" s="18"/>
      <c r="N523" s="18"/>
      <c r="O523" s="6"/>
      <c r="P523" s="6"/>
      <c r="Q523" s="6"/>
      <c r="R523" s="6"/>
      <c r="S523" s="6"/>
      <c r="T523" s="6"/>
      <c r="U523" s="6"/>
      <c r="V523" s="6"/>
      <c r="W523" s="3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</row>
    <row r="524" spans="1:42">
      <c r="A524" s="6"/>
      <c r="B524" s="6"/>
      <c r="C524" s="6"/>
      <c r="D524" s="4"/>
      <c r="E524" s="4"/>
      <c r="F524" s="4"/>
      <c r="G524" s="4"/>
      <c r="H524" s="3"/>
      <c r="I524" s="3"/>
      <c r="J524" s="3"/>
      <c r="K524" s="3"/>
      <c r="L524" s="3"/>
      <c r="M524" s="18"/>
      <c r="N524" s="18"/>
      <c r="O524" s="6"/>
      <c r="P524" s="6"/>
      <c r="Q524" s="6"/>
      <c r="R524" s="6"/>
      <c r="S524" s="6"/>
      <c r="T524" s="6"/>
      <c r="U524" s="6"/>
      <c r="V524" s="6"/>
      <c r="W524" s="3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</row>
    <row r="525" spans="1:42">
      <c r="A525" s="6"/>
      <c r="B525" s="6"/>
      <c r="C525" s="6"/>
      <c r="D525" s="4"/>
      <c r="E525" s="4"/>
      <c r="F525" s="4"/>
      <c r="G525" s="4"/>
      <c r="H525" s="3"/>
      <c r="I525" s="3"/>
      <c r="J525" s="3"/>
      <c r="K525" s="3"/>
      <c r="L525" s="3"/>
      <c r="M525" s="18"/>
      <c r="N525" s="18"/>
      <c r="O525" s="6"/>
      <c r="P525" s="6"/>
      <c r="Q525" s="6"/>
      <c r="R525" s="6"/>
      <c r="S525" s="6"/>
      <c r="T525" s="6"/>
      <c r="U525" s="6"/>
      <c r="V525" s="6"/>
      <c r="W525" s="3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</row>
    <row r="526" spans="1:42">
      <c r="A526" s="6"/>
      <c r="B526" s="6"/>
      <c r="C526" s="6"/>
      <c r="D526" s="4"/>
      <c r="E526" s="4"/>
      <c r="F526" s="4"/>
      <c r="G526" s="4"/>
      <c r="H526" s="3"/>
      <c r="I526" s="3"/>
      <c r="J526" s="3"/>
      <c r="K526" s="3"/>
      <c r="L526" s="3"/>
      <c r="M526" s="18"/>
      <c r="N526" s="18"/>
      <c r="O526" s="6"/>
      <c r="P526" s="6"/>
      <c r="Q526" s="6"/>
      <c r="R526" s="6"/>
      <c r="S526" s="6"/>
      <c r="T526" s="6"/>
      <c r="U526" s="6"/>
      <c r="V526" s="6"/>
      <c r="W526" s="3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</row>
    <row r="527" spans="1:42">
      <c r="A527" s="6"/>
      <c r="B527" s="6"/>
      <c r="C527" s="6"/>
      <c r="D527" s="4"/>
      <c r="E527" s="4"/>
      <c r="F527" s="4"/>
      <c r="G527" s="4"/>
      <c r="H527" s="3"/>
      <c r="I527" s="3"/>
      <c r="J527" s="3"/>
      <c r="K527" s="3"/>
      <c r="L527" s="3"/>
      <c r="M527" s="18"/>
      <c r="N527" s="18"/>
      <c r="O527" s="6"/>
      <c r="P527" s="6"/>
      <c r="Q527" s="6"/>
      <c r="R527" s="6"/>
      <c r="S527" s="6"/>
      <c r="T527" s="6"/>
      <c r="U527" s="6"/>
      <c r="V527" s="6"/>
      <c r="W527" s="3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</row>
    <row r="528" spans="1:42">
      <c r="A528" s="6"/>
      <c r="B528" s="6"/>
      <c r="C528" s="6"/>
      <c r="D528" s="4"/>
      <c r="E528" s="4"/>
      <c r="F528" s="4"/>
      <c r="G528" s="4"/>
      <c r="H528" s="3"/>
      <c r="I528" s="3"/>
      <c r="J528" s="3"/>
      <c r="K528" s="3"/>
      <c r="L528" s="3"/>
      <c r="M528" s="18"/>
      <c r="N528" s="18"/>
      <c r="O528" s="6"/>
      <c r="P528" s="6"/>
      <c r="Q528" s="6"/>
      <c r="R528" s="6"/>
      <c r="S528" s="6"/>
      <c r="T528" s="6"/>
      <c r="U528" s="6"/>
      <c r="V528" s="6"/>
      <c r="W528" s="3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</row>
    <row r="529" spans="1:42">
      <c r="A529" s="6"/>
      <c r="B529" s="6"/>
      <c r="C529" s="6"/>
      <c r="D529" s="4"/>
      <c r="E529" s="4"/>
      <c r="F529" s="4"/>
      <c r="G529" s="4"/>
      <c r="H529" s="3"/>
      <c r="I529" s="3"/>
      <c r="J529" s="3"/>
      <c r="K529" s="3"/>
      <c r="L529" s="3"/>
      <c r="M529" s="18"/>
      <c r="N529" s="18"/>
      <c r="O529" s="6"/>
      <c r="P529" s="6"/>
      <c r="Q529" s="6"/>
      <c r="R529" s="6"/>
      <c r="S529" s="6"/>
      <c r="T529" s="6"/>
      <c r="U529" s="6"/>
      <c r="V529" s="6"/>
      <c r="W529" s="3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</row>
    <row r="530" spans="1:42">
      <c r="A530" s="6"/>
      <c r="B530" s="6"/>
      <c r="C530" s="6"/>
      <c r="D530" s="4"/>
      <c r="E530" s="4"/>
      <c r="F530" s="4"/>
      <c r="G530" s="4"/>
      <c r="H530" s="3"/>
      <c r="I530" s="3"/>
      <c r="J530" s="3"/>
      <c r="K530" s="3"/>
      <c r="L530" s="3"/>
      <c r="M530" s="18"/>
      <c r="N530" s="18"/>
      <c r="O530" s="6"/>
      <c r="P530" s="6"/>
      <c r="Q530" s="6"/>
      <c r="R530" s="6"/>
      <c r="S530" s="6"/>
      <c r="T530" s="6"/>
      <c r="U530" s="6"/>
      <c r="V530" s="6"/>
      <c r="W530" s="3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</row>
    <row r="531" spans="1:42">
      <c r="A531" s="6"/>
      <c r="B531" s="6"/>
      <c r="C531" s="6"/>
      <c r="D531" s="4"/>
      <c r="E531" s="4"/>
      <c r="F531" s="4"/>
      <c r="G531" s="4"/>
      <c r="H531" s="3"/>
      <c r="I531" s="3"/>
      <c r="J531" s="3"/>
      <c r="K531" s="3"/>
      <c r="L531" s="3"/>
      <c r="M531" s="18"/>
      <c r="N531" s="18"/>
      <c r="O531" s="6"/>
      <c r="P531" s="6"/>
      <c r="Q531" s="6"/>
      <c r="R531" s="6"/>
      <c r="S531" s="6"/>
      <c r="T531" s="6"/>
      <c r="U531" s="6"/>
      <c r="V531" s="6"/>
      <c r="W531" s="3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</row>
    <row r="532" spans="1:42">
      <c r="A532" s="6"/>
      <c r="B532" s="6"/>
      <c r="C532" s="6"/>
      <c r="D532" s="4"/>
      <c r="E532" s="4"/>
      <c r="F532" s="4"/>
      <c r="G532" s="4"/>
      <c r="H532" s="3"/>
      <c r="I532" s="3"/>
      <c r="J532" s="3"/>
      <c r="K532" s="3"/>
      <c r="L532" s="3"/>
      <c r="M532" s="18"/>
      <c r="N532" s="18"/>
      <c r="O532" s="6"/>
      <c r="P532" s="6"/>
      <c r="Q532" s="6"/>
      <c r="R532" s="6"/>
      <c r="S532" s="6"/>
      <c r="T532" s="6"/>
      <c r="U532" s="6"/>
      <c r="V532" s="6"/>
      <c r="W532" s="3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</row>
    <row r="533" spans="1:42">
      <c r="A533" s="6"/>
      <c r="B533" s="6"/>
      <c r="C533" s="6"/>
      <c r="D533" s="4"/>
      <c r="E533" s="4"/>
      <c r="F533" s="4"/>
      <c r="G533" s="4"/>
      <c r="H533" s="3"/>
      <c r="I533" s="3"/>
      <c r="J533" s="3"/>
      <c r="K533" s="3"/>
      <c r="L533" s="3"/>
      <c r="M533" s="18"/>
      <c r="N533" s="18"/>
      <c r="O533" s="6"/>
      <c r="P533" s="6"/>
      <c r="Q533" s="6"/>
      <c r="R533" s="6"/>
      <c r="S533" s="6"/>
      <c r="T533" s="6"/>
      <c r="U533" s="6"/>
      <c r="V533" s="6"/>
      <c r="W533" s="3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</row>
    <row r="534" spans="1:42">
      <c r="A534" s="6"/>
      <c r="B534" s="6"/>
      <c r="C534" s="6"/>
      <c r="D534" s="4"/>
      <c r="E534" s="4"/>
      <c r="F534" s="4"/>
      <c r="G534" s="4"/>
      <c r="H534" s="3"/>
      <c r="I534" s="3"/>
      <c r="J534" s="3"/>
      <c r="K534" s="3"/>
      <c r="L534" s="3"/>
      <c r="M534" s="18"/>
      <c r="N534" s="18"/>
      <c r="O534" s="6"/>
      <c r="P534" s="6"/>
      <c r="Q534" s="6"/>
      <c r="R534" s="6"/>
      <c r="S534" s="6"/>
      <c r="T534" s="6"/>
      <c r="U534" s="6"/>
      <c r="V534" s="6"/>
      <c r="W534" s="3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</row>
    <row r="535" spans="1:42">
      <c r="A535" s="6"/>
      <c r="B535" s="6"/>
      <c r="C535" s="6"/>
      <c r="D535" s="4"/>
      <c r="E535" s="4"/>
      <c r="F535" s="4"/>
      <c r="G535" s="4"/>
      <c r="H535" s="3"/>
      <c r="I535" s="3"/>
      <c r="J535" s="3"/>
      <c r="K535" s="3"/>
      <c r="L535" s="3"/>
      <c r="M535" s="18"/>
      <c r="N535" s="18"/>
      <c r="O535" s="6"/>
      <c r="P535" s="6"/>
      <c r="Q535" s="6"/>
      <c r="R535" s="6"/>
      <c r="S535" s="6"/>
      <c r="T535" s="6"/>
      <c r="U535" s="6"/>
      <c r="V535" s="6"/>
      <c r="W535" s="3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</row>
    <row r="536" spans="1:42">
      <c r="A536" s="6"/>
      <c r="B536" s="6"/>
      <c r="C536" s="6"/>
      <c r="D536" s="4"/>
      <c r="E536" s="4"/>
      <c r="F536" s="4"/>
      <c r="G536" s="4"/>
      <c r="H536" s="3"/>
      <c r="I536" s="3"/>
      <c r="J536" s="3"/>
      <c r="K536" s="3"/>
      <c r="L536" s="3"/>
      <c r="M536" s="18"/>
      <c r="N536" s="18"/>
      <c r="O536" s="6"/>
      <c r="P536" s="6"/>
      <c r="Q536" s="6"/>
      <c r="R536" s="6"/>
      <c r="S536" s="6"/>
      <c r="T536" s="6"/>
      <c r="U536" s="6"/>
      <c r="V536" s="6"/>
      <c r="W536" s="3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</row>
    <row r="537" spans="1:42">
      <c r="A537" s="6"/>
      <c r="B537" s="6"/>
      <c r="C537" s="6"/>
      <c r="D537" s="4"/>
      <c r="E537" s="4"/>
      <c r="F537" s="4"/>
      <c r="G537" s="4"/>
      <c r="H537" s="3"/>
      <c r="I537" s="3"/>
      <c r="J537" s="3"/>
      <c r="K537" s="3"/>
      <c r="L537" s="3"/>
      <c r="M537" s="18"/>
      <c r="N537" s="18"/>
      <c r="O537" s="6"/>
      <c r="P537" s="6"/>
      <c r="Q537" s="6"/>
      <c r="R537" s="6"/>
      <c r="S537" s="6"/>
      <c r="T537" s="6"/>
      <c r="U537" s="6"/>
      <c r="V537" s="6"/>
      <c r="W537" s="3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</row>
    <row r="538" spans="1:42">
      <c r="A538" s="6"/>
      <c r="B538" s="6"/>
      <c r="C538" s="6"/>
      <c r="D538" s="4"/>
      <c r="E538" s="4"/>
      <c r="F538" s="4"/>
      <c r="G538" s="4"/>
      <c r="H538" s="3"/>
      <c r="I538" s="3"/>
      <c r="J538" s="3"/>
      <c r="K538" s="3"/>
      <c r="L538" s="3"/>
      <c r="M538" s="18"/>
      <c r="N538" s="18"/>
      <c r="O538" s="6"/>
      <c r="P538" s="6"/>
      <c r="Q538" s="6"/>
      <c r="R538" s="6"/>
      <c r="S538" s="6"/>
      <c r="T538" s="6"/>
      <c r="U538" s="6"/>
      <c r="V538" s="6"/>
      <c r="W538" s="3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</row>
    <row r="539" spans="1:42">
      <c r="A539" s="6"/>
      <c r="B539" s="6"/>
      <c r="C539" s="6"/>
      <c r="D539" s="4"/>
      <c r="E539" s="4"/>
      <c r="F539" s="4"/>
      <c r="G539" s="4"/>
      <c r="H539" s="3"/>
      <c r="I539" s="3"/>
      <c r="J539" s="3"/>
      <c r="K539" s="3"/>
      <c r="L539" s="3"/>
      <c r="M539" s="18"/>
      <c r="N539" s="18"/>
      <c r="O539" s="6"/>
      <c r="P539" s="6"/>
      <c r="Q539" s="6"/>
      <c r="R539" s="6"/>
      <c r="S539" s="6"/>
      <c r="T539" s="6"/>
      <c r="U539" s="6"/>
      <c r="V539" s="6"/>
      <c r="W539" s="3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</row>
    <row r="540" spans="1:42">
      <c r="A540" s="6"/>
      <c r="B540" s="6"/>
      <c r="C540" s="6"/>
      <c r="D540" s="4"/>
      <c r="E540" s="4"/>
      <c r="F540" s="4"/>
      <c r="G540" s="4"/>
      <c r="H540" s="3"/>
      <c r="I540" s="3"/>
      <c r="J540" s="3"/>
      <c r="K540" s="3"/>
      <c r="L540" s="3"/>
      <c r="M540" s="18"/>
      <c r="N540" s="18"/>
      <c r="O540" s="6"/>
      <c r="P540" s="6"/>
      <c r="Q540" s="6"/>
      <c r="R540" s="6"/>
      <c r="S540" s="6"/>
      <c r="T540" s="6"/>
      <c r="U540" s="6"/>
      <c r="V540" s="6"/>
      <c r="W540" s="3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</row>
    <row r="541" spans="1:42">
      <c r="A541" s="6"/>
      <c r="B541" s="6"/>
      <c r="C541" s="6"/>
      <c r="D541" s="4"/>
      <c r="E541" s="4"/>
      <c r="F541" s="4"/>
      <c r="G541" s="4"/>
      <c r="H541" s="3"/>
      <c r="I541" s="3"/>
      <c r="J541" s="3"/>
      <c r="K541" s="3"/>
      <c r="L541" s="3"/>
      <c r="M541" s="18"/>
      <c r="N541" s="18"/>
      <c r="O541" s="6"/>
      <c r="P541" s="6"/>
      <c r="Q541" s="6"/>
      <c r="R541" s="6"/>
      <c r="S541" s="6"/>
      <c r="T541" s="6"/>
      <c r="U541" s="6"/>
      <c r="V541" s="6"/>
      <c r="W541" s="3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</row>
    <row r="542" spans="1:42">
      <c r="A542" s="6"/>
      <c r="B542" s="6"/>
      <c r="C542" s="6"/>
      <c r="D542" s="4"/>
      <c r="E542" s="4"/>
      <c r="F542" s="4"/>
      <c r="G542" s="4"/>
      <c r="H542" s="3"/>
      <c r="I542" s="3"/>
      <c r="J542" s="3"/>
      <c r="K542" s="3"/>
      <c r="L542" s="3"/>
      <c r="M542" s="18"/>
      <c r="N542" s="18"/>
      <c r="O542" s="6"/>
      <c r="P542" s="6"/>
      <c r="Q542" s="6"/>
      <c r="R542" s="6"/>
      <c r="S542" s="6"/>
      <c r="T542" s="6"/>
      <c r="U542" s="6"/>
      <c r="V542" s="6"/>
      <c r="W542" s="3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</row>
    <row r="543" spans="1:42">
      <c r="A543" s="6"/>
      <c r="B543" s="6"/>
      <c r="C543" s="6"/>
      <c r="D543" s="4"/>
      <c r="E543" s="4"/>
      <c r="F543" s="4"/>
      <c r="G543" s="4"/>
      <c r="H543" s="3"/>
      <c r="I543" s="3"/>
      <c r="J543" s="3"/>
      <c r="K543" s="3"/>
      <c r="L543" s="3"/>
      <c r="M543" s="18"/>
      <c r="N543" s="18"/>
      <c r="O543" s="6"/>
      <c r="P543" s="6"/>
      <c r="Q543" s="6"/>
      <c r="R543" s="6"/>
      <c r="S543" s="6"/>
      <c r="T543" s="6"/>
      <c r="U543" s="6"/>
      <c r="V543" s="6"/>
      <c r="W543" s="3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</row>
    <row r="544" spans="1:42">
      <c r="A544" s="6"/>
      <c r="B544" s="6"/>
      <c r="C544" s="6"/>
      <c r="D544" s="4"/>
      <c r="E544" s="4"/>
      <c r="F544" s="4"/>
      <c r="G544" s="4"/>
      <c r="H544" s="3"/>
      <c r="I544" s="3"/>
      <c r="J544" s="3"/>
      <c r="K544" s="3"/>
      <c r="L544" s="3"/>
      <c r="M544" s="18"/>
      <c r="N544" s="18"/>
      <c r="O544" s="6"/>
      <c r="P544" s="6"/>
      <c r="Q544" s="6"/>
      <c r="R544" s="6"/>
      <c r="S544" s="6"/>
      <c r="T544" s="6"/>
      <c r="U544" s="6"/>
      <c r="V544" s="6"/>
      <c r="W544" s="3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</row>
    <row r="545" spans="1:42">
      <c r="A545" s="6"/>
      <c r="B545" s="6"/>
      <c r="C545" s="6"/>
      <c r="D545" s="4"/>
      <c r="E545" s="4"/>
      <c r="F545" s="4"/>
      <c r="G545" s="4"/>
      <c r="H545" s="3"/>
      <c r="I545" s="3"/>
      <c r="J545" s="3"/>
      <c r="K545" s="3"/>
      <c r="L545" s="3"/>
      <c r="M545" s="18"/>
      <c r="N545" s="18"/>
      <c r="O545" s="6"/>
      <c r="P545" s="6"/>
      <c r="Q545" s="6"/>
      <c r="R545" s="6"/>
      <c r="S545" s="6"/>
      <c r="T545" s="6"/>
      <c r="U545" s="6"/>
      <c r="V545" s="6"/>
      <c r="W545" s="3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</row>
    <row r="546" spans="1:42">
      <c r="A546" s="6"/>
      <c r="B546" s="6"/>
      <c r="C546" s="6"/>
      <c r="D546" s="4"/>
      <c r="E546" s="4"/>
      <c r="F546" s="4"/>
      <c r="G546" s="4"/>
      <c r="H546" s="3"/>
      <c r="I546" s="3"/>
      <c r="J546" s="3"/>
      <c r="K546" s="3"/>
      <c r="L546" s="3"/>
      <c r="M546" s="18"/>
      <c r="N546" s="18"/>
      <c r="O546" s="6"/>
      <c r="P546" s="6"/>
      <c r="Q546" s="6"/>
      <c r="R546" s="6"/>
      <c r="S546" s="6"/>
      <c r="T546" s="6"/>
      <c r="U546" s="6"/>
      <c r="V546" s="6"/>
      <c r="W546" s="3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</row>
    <row r="547" spans="1:42">
      <c r="A547" s="6"/>
      <c r="B547" s="6"/>
      <c r="C547" s="6"/>
      <c r="D547" s="4"/>
      <c r="E547" s="4"/>
      <c r="F547" s="4"/>
      <c r="G547" s="4"/>
      <c r="H547" s="3"/>
      <c r="I547" s="3"/>
      <c r="J547" s="3"/>
      <c r="K547" s="3"/>
      <c r="L547" s="3"/>
      <c r="M547" s="18"/>
      <c r="N547" s="18"/>
      <c r="O547" s="6"/>
      <c r="P547" s="6"/>
      <c r="Q547" s="6"/>
      <c r="R547" s="6"/>
      <c r="S547" s="6"/>
      <c r="T547" s="6"/>
      <c r="U547" s="6"/>
      <c r="V547" s="6"/>
      <c r="W547" s="3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</row>
    <row r="548" spans="1:42">
      <c r="A548" s="6"/>
      <c r="B548" s="6"/>
      <c r="C548" s="6"/>
      <c r="D548" s="4"/>
      <c r="E548" s="4"/>
      <c r="F548" s="4"/>
      <c r="G548" s="4"/>
      <c r="H548" s="3"/>
      <c r="I548" s="3"/>
      <c r="J548" s="3"/>
      <c r="K548" s="3"/>
      <c r="L548" s="3"/>
      <c r="M548" s="18"/>
      <c r="N548" s="18"/>
      <c r="O548" s="6"/>
      <c r="P548" s="6"/>
      <c r="Q548" s="6"/>
      <c r="R548" s="6"/>
      <c r="S548" s="6"/>
      <c r="T548" s="6"/>
      <c r="U548" s="6"/>
      <c r="V548" s="6"/>
      <c r="W548" s="3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</row>
    <row r="549" spans="1:42">
      <c r="A549" s="6"/>
      <c r="B549" s="6"/>
      <c r="C549" s="6"/>
      <c r="D549" s="4"/>
      <c r="E549" s="4"/>
      <c r="F549" s="4"/>
      <c r="G549" s="4"/>
      <c r="H549" s="3"/>
      <c r="I549" s="3"/>
      <c r="J549" s="3"/>
      <c r="K549" s="3"/>
      <c r="L549" s="3"/>
      <c r="M549" s="18"/>
      <c r="N549" s="18"/>
      <c r="O549" s="6"/>
      <c r="P549" s="6"/>
      <c r="Q549" s="6"/>
      <c r="R549" s="6"/>
      <c r="S549" s="6"/>
      <c r="T549" s="6"/>
      <c r="U549" s="6"/>
      <c r="V549" s="6"/>
      <c r="W549" s="3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</row>
    <row r="550" spans="1:42">
      <c r="A550" s="6"/>
      <c r="B550" s="6"/>
      <c r="C550" s="6"/>
      <c r="D550" s="4"/>
      <c r="E550" s="4"/>
      <c r="F550" s="4"/>
      <c r="G550" s="4"/>
      <c r="H550" s="3"/>
      <c r="I550" s="3"/>
      <c r="J550" s="3"/>
      <c r="K550" s="3"/>
      <c r="L550" s="3"/>
      <c r="M550" s="18"/>
      <c r="N550" s="18"/>
      <c r="O550" s="6"/>
      <c r="P550" s="6"/>
      <c r="Q550" s="6"/>
      <c r="R550" s="6"/>
      <c r="S550" s="6"/>
      <c r="T550" s="6"/>
      <c r="U550" s="6"/>
      <c r="V550" s="6"/>
      <c r="W550" s="3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</row>
    <row r="551" spans="1:42">
      <c r="A551" s="6"/>
      <c r="B551" s="6"/>
      <c r="C551" s="6"/>
      <c r="D551" s="4"/>
      <c r="E551" s="4"/>
      <c r="F551" s="4"/>
      <c r="G551" s="4"/>
      <c r="H551" s="3"/>
      <c r="I551" s="3"/>
      <c r="J551" s="3"/>
      <c r="K551" s="3"/>
      <c r="L551" s="3"/>
      <c r="M551" s="18"/>
      <c r="N551" s="18"/>
      <c r="O551" s="6"/>
      <c r="P551" s="6"/>
      <c r="Q551" s="6"/>
      <c r="R551" s="6"/>
      <c r="S551" s="6"/>
      <c r="T551" s="6"/>
      <c r="U551" s="6"/>
      <c r="V551" s="6"/>
      <c r="W551" s="3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</row>
    <row r="552" spans="1:42">
      <c r="A552" s="6"/>
      <c r="B552" s="6"/>
      <c r="C552" s="6"/>
      <c r="D552" s="4"/>
      <c r="E552" s="4"/>
      <c r="F552" s="4"/>
      <c r="G552" s="4"/>
      <c r="H552" s="3"/>
      <c r="I552" s="3"/>
      <c r="J552" s="3"/>
      <c r="K552" s="3"/>
      <c r="L552" s="3"/>
      <c r="M552" s="18"/>
      <c r="N552" s="18"/>
      <c r="O552" s="6"/>
      <c r="P552" s="6"/>
      <c r="Q552" s="6"/>
      <c r="R552" s="6"/>
      <c r="S552" s="6"/>
      <c r="T552" s="6"/>
      <c r="U552" s="6"/>
      <c r="V552" s="6"/>
      <c r="W552" s="3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</row>
    <row r="553" spans="1:42">
      <c r="A553" s="6"/>
      <c r="B553" s="6"/>
      <c r="C553" s="6"/>
      <c r="D553" s="4"/>
      <c r="E553" s="4"/>
      <c r="F553" s="4"/>
      <c r="G553" s="4"/>
      <c r="H553" s="3"/>
      <c r="I553" s="3"/>
      <c r="J553" s="3"/>
      <c r="K553" s="3"/>
      <c r="L553" s="3"/>
      <c r="M553" s="18"/>
      <c r="N553" s="18"/>
      <c r="O553" s="6"/>
      <c r="P553" s="6"/>
      <c r="Q553" s="6"/>
      <c r="R553" s="6"/>
      <c r="S553" s="6"/>
      <c r="T553" s="6"/>
      <c r="U553" s="6"/>
      <c r="V553" s="6"/>
      <c r="W553" s="3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</row>
    <row r="554" spans="1:42">
      <c r="A554" s="6"/>
      <c r="B554" s="6"/>
      <c r="C554" s="6"/>
      <c r="D554" s="4"/>
      <c r="E554" s="4"/>
      <c r="F554" s="4"/>
      <c r="G554" s="4"/>
      <c r="H554" s="3"/>
      <c r="I554" s="3"/>
      <c r="J554" s="3"/>
      <c r="K554" s="3"/>
      <c r="L554" s="3"/>
      <c r="M554" s="18"/>
      <c r="N554" s="18"/>
      <c r="O554" s="6"/>
      <c r="P554" s="6"/>
      <c r="Q554" s="6"/>
      <c r="R554" s="6"/>
      <c r="S554" s="6"/>
      <c r="T554" s="6"/>
      <c r="U554" s="6"/>
      <c r="V554" s="6"/>
      <c r="W554" s="3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</row>
    <row r="555" spans="1:42">
      <c r="A555" s="6"/>
      <c r="B555" s="6"/>
      <c r="C555" s="6"/>
      <c r="D555" s="4"/>
      <c r="E555" s="4"/>
      <c r="F555" s="4"/>
      <c r="G555" s="4"/>
      <c r="H555" s="3"/>
      <c r="I555" s="3"/>
      <c r="J555" s="3"/>
      <c r="K555" s="3"/>
      <c r="L555" s="3"/>
      <c r="M555" s="18"/>
      <c r="N555" s="18"/>
      <c r="O555" s="6"/>
      <c r="P555" s="6"/>
      <c r="Q555" s="6"/>
      <c r="R555" s="6"/>
      <c r="S555" s="6"/>
      <c r="T555" s="6"/>
      <c r="U555" s="6"/>
      <c r="V555" s="6"/>
      <c r="W555" s="3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</row>
    <row r="556" spans="1:42">
      <c r="A556" s="6"/>
      <c r="B556" s="6"/>
      <c r="C556" s="6"/>
      <c r="D556" s="4"/>
      <c r="E556" s="4"/>
      <c r="F556" s="4"/>
      <c r="G556" s="4"/>
      <c r="H556" s="3"/>
      <c r="I556" s="3"/>
      <c r="J556" s="3"/>
      <c r="K556" s="3"/>
      <c r="L556" s="3"/>
      <c r="M556" s="18"/>
      <c r="N556" s="18"/>
      <c r="O556" s="6"/>
      <c r="P556" s="6"/>
      <c r="Q556" s="6"/>
      <c r="R556" s="6"/>
      <c r="S556" s="6"/>
      <c r="T556" s="6"/>
      <c r="U556" s="6"/>
      <c r="V556" s="6"/>
      <c r="W556" s="3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</row>
    <row r="557" spans="1:42">
      <c r="A557" s="6"/>
      <c r="B557" s="6"/>
      <c r="C557" s="6"/>
      <c r="D557" s="4"/>
      <c r="E557" s="4"/>
      <c r="F557" s="4"/>
      <c r="G557" s="4"/>
      <c r="H557" s="3"/>
      <c r="I557" s="3"/>
      <c r="J557" s="3"/>
      <c r="K557" s="3"/>
      <c r="L557" s="3"/>
      <c r="M557" s="18"/>
      <c r="N557" s="18"/>
      <c r="O557" s="6"/>
      <c r="P557" s="6"/>
      <c r="Q557" s="6"/>
      <c r="R557" s="6"/>
      <c r="S557" s="6"/>
      <c r="T557" s="6"/>
      <c r="U557" s="6"/>
      <c r="V557" s="6"/>
      <c r="W557" s="3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</row>
    <row r="558" spans="1:42">
      <c r="A558" s="6"/>
      <c r="B558" s="6"/>
      <c r="C558" s="6"/>
      <c r="D558" s="4"/>
      <c r="E558" s="4"/>
      <c r="F558" s="4"/>
      <c r="G558" s="4"/>
      <c r="H558" s="3"/>
      <c r="I558" s="3"/>
      <c r="J558" s="3"/>
      <c r="K558" s="3"/>
      <c r="L558" s="3"/>
      <c r="M558" s="18"/>
      <c r="N558" s="18"/>
      <c r="O558" s="6"/>
      <c r="P558" s="6"/>
      <c r="Q558" s="6"/>
      <c r="R558" s="6"/>
      <c r="S558" s="6"/>
      <c r="T558" s="6"/>
      <c r="U558" s="6"/>
      <c r="V558" s="6"/>
      <c r="W558" s="3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</row>
    <row r="559" spans="1:42">
      <c r="A559" s="6"/>
      <c r="B559" s="6"/>
      <c r="C559" s="6"/>
      <c r="D559" s="4"/>
      <c r="E559" s="4"/>
      <c r="F559" s="4"/>
      <c r="G559" s="4"/>
      <c r="H559" s="3"/>
      <c r="I559" s="3"/>
      <c r="J559" s="3"/>
      <c r="K559" s="3"/>
      <c r="L559" s="3"/>
      <c r="M559" s="18"/>
      <c r="N559" s="18"/>
      <c r="O559" s="6"/>
      <c r="P559" s="6"/>
      <c r="Q559" s="6"/>
      <c r="R559" s="6"/>
      <c r="S559" s="6"/>
      <c r="T559" s="6"/>
      <c r="U559" s="6"/>
      <c r="V559" s="6"/>
      <c r="W559" s="3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</row>
    <row r="560" spans="1:42">
      <c r="A560" s="6"/>
      <c r="B560" s="6"/>
      <c r="C560" s="6"/>
      <c r="D560" s="4"/>
      <c r="E560" s="4"/>
      <c r="F560" s="4"/>
      <c r="G560" s="4"/>
      <c r="H560" s="3"/>
      <c r="I560" s="3"/>
      <c r="J560" s="3"/>
      <c r="K560" s="3"/>
      <c r="L560" s="3"/>
      <c r="M560" s="18"/>
      <c r="N560" s="18"/>
      <c r="O560" s="6"/>
      <c r="P560" s="6"/>
      <c r="Q560" s="6"/>
      <c r="R560" s="6"/>
      <c r="S560" s="6"/>
      <c r="T560" s="6"/>
      <c r="U560" s="6"/>
      <c r="V560" s="6"/>
      <c r="W560" s="3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</row>
    <row r="561" spans="1:42">
      <c r="A561" s="6"/>
      <c r="B561" s="6"/>
      <c r="C561" s="6"/>
      <c r="D561" s="4"/>
      <c r="E561" s="4"/>
      <c r="F561" s="4"/>
      <c r="G561" s="4"/>
      <c r="H561" s="3"/>
      <c r="I561" s="3"/>
      <c r="J561" s="3"/>
      <c r="K561" s="3"/>
      <c r="L561" s="3"/>
      <c r="M561" s="18"/>
      <c r="N561" s="18"/>
      <c r="O561" s="6"/>
      <c r="P561" s="6"/>
      <c r="Q561" s="6"/>
      <c r="R561" s="6"/>
      <c r="S561" s="6"/>
      <c r="T561" s="6"/>
      <c r="U561" s="6"/>
      <c r="V561" s="6"/>
      <c r="W561" s="3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</row>
    <row r="562" spans="1:42">
      <c r="A562" s="6"/>
      <c r="B562" s="6"/>
      <c r="C562" s="6"/>
      <c r="D562" s="4"/>
      <c r="E562" s="4"/>
      <c r="F562" s="4"/>
      <c r="G562" s="4"/>
      <c r="H562" s="3"/>
      <c r="I562" s="3"/>
      <c r="J562" s="3"/>
      <c r="K562" s="3"/>
      <c r="L562" s="3"/>
      <c r="M562" s="18"/>
      <c r="N562" s="18"/>
      <c r="O562" s="6"/>
      <c r="P562" s="6"/>
      <c r="Q562" s="6"/>
      <c r="R562" s="6"/>
      <c r="S562" s="6"/>
      <c r="T562" s="6"/>
      <c r="U562" s="6"/>
      <c r="V562" s="6"/>
      <c r="W562" s="3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</row>
    <row r="563" spans="1:42">
      <c r="A563" s="6"/>
      <c r="B563" s="6"/>
      <c r="C563" s="6"/>
      <c r="D563" s="4"/>
      <c r="E563" s="4"/>
      <c r="F563" s="4"/>
      <c r="G563" s="4"/>
      <c r="H563" s="3"/>
      <c r="I563" s="3"/>
      <c r="J563" s="3"/>
      <c r="K563" s="3"/>
      <c r="L563" s="3"/>
      <c r="M563" s="18"/>
      <c r="N563" s="18"/>
      <c r="O563" s="6"/>
      <c r="P563" s="6"/>
      <c r="Q563" s="6"/>
      <c r="R563" s="6"/>
      <c r="S563" s="6"/>
      <c r="T563" s="6"/>
      <c r="U563" s="6"/>
      <c r="V563" s="6"/>
      <c r="W563" s="3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</row>
    <row r="564" spans="1:42">
      <c r="A564" s="6"/>
      <c r="B564" s="6"/>
      <c r="C564" s="6"/>
      <c r="D564" s="4"/>
      <c r="E564" s="4"/>
      <c r="F564" s="4"/>
      <c r="G564" s="4"/>
      <c r="H564" s="3"/>
      <c r="I564" s="3"/>
      <c r="J564" s="3"/>
      <c r="K564" s="3"/>
      <c r="L564" s="3"/>
      <c r="M564" s="18"/>
      <c r="N564" s="18"/>
      <c r="O564" s="6"/>
      <c r="P564" s="6"/>
      <c r="Q564" s="6"/>
      <c r="R564" s="6"/>
      <c r="S564" s="6"/>
      <c r="T564" s="6"/>
      <c r="U564" s="6"/>
      <c r="V564" s="6"/>
      <c r="W564" s="3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</row>
    <row r="565" spans="1:42">
      <c r="A565" s="6"/>
      <c r="B565" s="6"/>
      <c r="C565" s="6"/>
      <c r="D565" s="4"/>
      <c r="E565" s="4"/>
      <c r="F565" s="4"/>
      <c r="G565" s="4"/>
      <c r="H565" s="3"/>
      <c r="I565" s="3"/>
      <c r="J565" s="3"/>
      <c r="K565" s="3"/>
      <c r="L565" s="3"/>
      <c r="M565" s="18"/>
      <c r="N565" s="18"/>
      <c r="O565" s="6"/>
      <c r="P565" s="6"/>
      <c r="Q565" s="6"/>
      <c r="R565" s="6"/>
      <c r="S565" s="6"/>
      <c r="T565" s="6"/>
      <c r="U565" s="6"/>
      <c r="V565" s="6"/>
      <c r="W565" s="3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</row>
    <row r="566" spans="1:42">
      <c r="A566" s="6"/>
      <c r="B566" s="6"/>
      <c r="C566" s="6"/>
      <c r="D566" s="4"/>
      <c r="E566" s="4"/>
      <c r="F566" s="4"/>
      <c r="G566" s="4"/>
      <c r="H566" s="3"/>
      <c r="I566" s="3"/>
      <c r="J566" s="3"/>
      <c r="K566" s="3"/>
      <c r="L566" s="3"/>
      <c r="M566" s="18"/>
      <c r="N566" s="18"/>
      <c r="O566" s="6"/>
      <c r="P566" s="6"/>
      <c r="Q566" s="6"/>
      <c r="R566" s="6"/>
      <c r="S566" s="6"/>
      <c r="T566" s="6"/>
      <c r="U566" s="6"/>
      <c r="V566" s="6"/>
      <c r="W566" s="3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</row>
    <row r="567" spans="1:42">
      <c r="A567" s="6"/>
      <c r="B567" s="6"/>
      <c r="C567" s="6"/>
      <c r="D567" s="4"/>
      <c r="E567" s="4"/>
      <c r="F567" s="4"/>
      <c r="G567" s="4"/>
      <c r="H567" s="3"/>
      <c r="I567" s="3"/>
      <c r="J567" s="3"/>
      <c r="K567" s="3"/>
      <c r="L567" s="3"/>
      <c r="M567" s="18"/>
      <c r="N567" s="18"/>
      <c r="O567" s="6"/>
      <c r="P567" s="6"/>
      <c r="Q567" s="6"/>
      <c r="R567" s="6"/>
      <c r="S567" s="6"/>
      <c r="T567" s="6"/>
      <c r="U567" s="6"/>
      <c r="V567" s="6"/>
      <c r="W567" s="3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</row>
    <row r="568" spans="1:42">
      <c r="A568" s="6"/>
      <c r="B568" s="6"/>
      <c r="C568" s="6"/>
      <c r="D568" s="4"/>
      <c r="E568" s="4"/>
      <c r="F568" s="4"/>
      <c r="G568" s="4"/>
      <c r="H568" s="3"/>
      <c r="I568" s="3"/>
      <c r="J568" s="3"/>
      <c r="K568" s="3"/>
      <c r="L568" s="3"/>
      <c r="M568" s="18"/>
      <c r="N568" s="18"/>
      <c r="O568" s="6"/>
      <c r="P568" s="6"/>
      <c r="Q568" s="6"/>
      <c r="R568" s="6"/>
      <c r="S568" s="6"/>
      <c r="T568" s="6"/>
      <c r="U568" s="6"/>
      <c r="V568" s="6"/>
      <c r="W568" s="3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</row>
    <row r="569" spans="1:42">
      <c r="A569" s="6"/>
      <c r="B569" s="6"/>
      <c r="C569" s="6"/>
      <c r="D569" s="4"/>
      <c r="E569" s="4"/>
      <c r="F569" s="4"/>
      <c r="G569" s="4"/>
      <c r="H569" s="3"/>
      <c r="I569" s="3"/>
      <c r="J569" s="3"/>
      <c r="K569" s="3"/>
      <c r="L569" s="3"/>
      <c r="M569" s="18"/>
      <c r="N569" s="18"/>
      <c r="O569" s="6"/>
      <c r="P569" s="6"/>
      <c r="Q569" s="6"/>
      <c r="R569" s="6"/>
      <c r="S569" s="6"/>
      <c r="T569" s="6"/>
      <c r="U569" s="6"/>
      <c r="V569" s="6"/>
      <c r="W569" s="3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</row>
    <row r="570" spans="1:42">
      <c r="A570" s="6"/>
      <c r="B570" s="6"/>
      <c r="C570" s="6"/>
      <c r="D570" s="4"/>
      <c r="E570" s="4"/>
      <c r="F570" s="4"/>
      <c r="G570" s="4"/>
      <c r="H570" s="3"/>
      <c r="I570" s="3"/>
      <c r="J570" s="3"/>
      <c r="K570" s="3"/>
      <c r="L570" s="3"/>
      <c r="M570" s="18"/>
      <c r="N570" s="18"/>
      <c r="O570" s="6"/>
      <c r="P570" s="6"/>
      <c r="Q570" s="6"/>
      <c r="R570" s="6"/>
      <c r="S570" s="6"/>
      <c r="T570" s="6"/>
      <c r="U570" s="6"/>
      <c r="V570" s="6"/>
      <c r="W570" s="3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</row>
    <row r="571" spans="1:42">
      <c r="A571" s="6"/>
      <c r="B571" s="6"/>
      <c r="C571" s="6"/>
      <c r="D571" s="4"/>
      <c r="E571" s="4"/>
      <c r="F571" s="4"/>
      <c r="G571" s="4"/>
      <c r="H571" s="3"/>
      <c r="I571" s="3"/>
      <c r="J571" s="3"/>
      <c r="K571" s="3"/>
      <c r="L571" s="3"/>
      <c r="M571" s="18"/>
      <c r="N571" s="18"/>
      <c r="O571" s="6"/>
      <c r="P571" s="6"/>
      <c r="Q571" s="6"/>
      <c r="R571" s="6"/>
      <c r="S571" s="6"/>
      <c r="T571" s="6"/>
      <c r="U571" s="6"/>
      <c r="V571" s="6"/>
      <c r="W571" s="3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</row>
    <row r="572" spans="1:42">
      <c r="A572" s="6"/>
      <c r="B572" s="6"/>
      <c r="C572" s="6"/>
      <c r="D572" s="4"/>
      <c r="E572" s="4"/>
      <c r="F572" s="4"/>
      <c r="G572" s="4"/>
      <c r="H572" s="3"/>
      <c r="I572" s="3"/>
      <c r="J572" s="3"/>
      <c r="K572" s="3"/>
      <c r="L572" s="3"/>
      <c r="M572" s="18"/>
      <c r="N572" s="18"/>
      <c r="O572" s="6"/>
      <c r="P572" s="6"/>
      <c r="Q572" s="6"/>
      <c r="R572" s="6"/>
      <c r="S572" s="6"/>
      <c r="T572" s="6"/>
      <c r="U572" s="6"/>
      <c r="V572" s="6"/>
      <c r="W572" s="3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</row>
    <row r="573" spans="1:42">
      <c r="A573" s="6"/>
      <c r="B573" s="6"/>
      <c r="C573" s="6"/>
      <c r="D573" s="4"/>
      <c r="E573" s="4"/>
      <c r="F573" s="4"/>
      <c r="G573" s="4"/>
      <c r="H573" s="3"/>
      <c r="I573" s="3"/>
      <c r="J573" s="3"/>
      <c r="K573" s="3"/>
      <c r="L573" s="3"/>
      <c r="M573" s="18"/>
      <c r="N573" s="18"/>
      <c r="O573" s="6"/>
      <c r="P573" s="6"/>
      <c r="Q573" s="6"/>
      <c r="R573" s="6"/>
      <c r="S573" s="6"/>
      <c r="T573" s="6"/>
      <c r="U573" s="6"/>
      <c r="V573" s="6"/>
      <c r="W573" s="3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</row>
    <row r="574" spans="1:42">
      <c r="A574" s="6"/>
      <c r="B574" s="6"/>
      <c r="C574" s="6"/>
      <c r="D574" s="4"/>
      <c r="E574" s="4"/>
      <c r="F574" s="4"/>
      <c r="G574" s="4"/>
      <c r="H574" s="3"/>
      <c r="I574" s="3"/>
      <c r="J574" s="3"/>
      <c r="K574" s="3"/>
      <c r="L574" s="3"/>
      <c r="M574" s="18"/>
      <c r="N574" s="18"/>
      <c r="O574" s="6"/>
      <c r="P574" s="6"/>
      <c r="Q574" s="6"/>
      <c r="R574" s="6"/>
      <c r="S574" s="6"/>
      <c r="T574" s="6"/>
      <c r="U574" s="6"/>
      <c r="V574" s="6"/>
      <c r="W574" s="3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</row>
    <row r="575" spans="1:42">
      <c r="A575" s="6"/>
      <c r="B575" s="6"/>
      <c r="C575" s="6"/>
      <c r="D575" s="4"/>
      <c r="E575" s="4"/>
      <c r="F575" s="4"/>
      <c r="G575" s="4"/>
      <c r="H575" s="3"/>
      <c r="I575" s="3"/>
      <c r="J575" s="3"/>
      <c r="K575" s="3"/>
      <c r="L575" s="3"/>
      <c r="M575" s="18"/>
      <c r="N575" s="18"/>
      <c r="O575" s="6"/>
      <c r="P575" s="6"/>
      <c r="Q575" s="6"/>
      <c r="R575" s="6"/>
      <c r="S575" s="6"/>
      <c r="T575" s="6"/>
      <c r="U575" s="6"/>
      <c r="V575" s="6"/>
      <c r="W575" s="3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</row>
    <row r="576" spans="1:42">
      <c r="A576" s="6"/>
      <c r="B576" s="6"/>
      <c r="C576" s="6"/>
      <c r="D576" s="4"/>
      <c r="E576" s="4"/>
      <c r="F576" s="4"/>
      <c r="G576" s="4"/>
      <c r="H576" s="3"/>
      <c r="I576" s="3"/>
      <c r="J576" s="3"/>
      <c r="K576" s="3"/>
      <c r="L576" s="3"/>
      <c r="M576" s="18"/>
      <c r="N576" s="18"/>
      <c r="O576" s="6"/>
      <c r="P576" s="6"/>
      <c r="Q576" s="6"/>
      <c r="R576" s="6"/>
      <c r="S576" s="6"/>
      <c r="T576" s="6"/>
      <c r="U576" s="6"/>
      <c r="V576" s="6"/>
      <c r="W576" s="3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</row>
    <row r="577" spans="1:42">
      <c r="A577" s="6"/>
      <c r="B577" s="6"/>
      <c r="C577" s="6"/>
      <c r="D577" s="4"/>
      <c r="E577" s="4"/>
      <c r="F577" s="4"/>
      <c r="G577" s="4"/>
      <c r="H577" s="3"/>
      <c r="I577" s="3"/>
      <c r="J577" s="3"/>
      <c r="K577" s="3"/>
      <c r="L577" s="3"/>
      <c r="M577" s="18"/>
      <c r="N577" s="18"/>
      <c r="O577" s="6"/>
      <c r="P577" s="6"/>
      <c r="Q577" s="6"/>
      <c r="R577" s="6"/>
      <c r="S577" s="6"/>
      <c r="T577" s="6"/>
      <c r="U577" s="6"/>
      <c r="V577" s="6"/>
      <c r="W577" s="3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</row>
    <row r="578" spans="1:42">
      <c r="A578" s="6"/>
      <c r="B578" s="6"/>
      <c r="C578" s="6"/>
      <c r="D578" s="4"/>
      <c r="E578" s="4"/>
      <c r="F578" s="4"/>
      <c r="G578" s="4"/>
      <c r="H578" s="3"/>
      <c r="I578" s="3"/>
      <c r="J578" s="3"/>
      <c r="K578" s="3"/>
      <c r="L578" s="3"/>
      <c r="M578" s="18"/>
      <c r="N578" s="18"/>
      <c r="O578" s="6"/>
      <c r="P578" s="6"/>
      <c r="Q578" s="6"/>
      <c r="R578" s="6"/>
      <c r="S578" s="6"/>
      <c r="T578" s="6"/>
      <c r="U578" s="6"/>
      <c r="V578" s="6"/>
      <c r="W578" s="3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</row>
    <row r="579" spans="1:42">
      <c r="A579" s="6"/>
      <c r="B579" s="6"/>
      <c r="C579" s="6"/>
      <c r="D579" s="4"/>
      <c r="E579" s="4"/>
      <c r="F579" s="4"/>
      <c r="G579" s="4"/>
      <c r="H579" s="3"/>
      <c r="I579" s="3"/>
      <c r="J579" s="3"/>
      <c r="K579" s="3"/>
      <c r="L579" s="3"/>
      <c r="M579" s="18"/>
      <c r="N579" s="18"/>
      <c r="O579" s="6"/>
      <c r="P579" s="6"/>
      <c r="Q579" s="6"/>
      <c r="R579" s="6"/>
      <c r="S579" s="6"/>
      <c r="T579" s="6"/>
      <c r="U579" s="6"/>
      <c r="V579" s="6"/>
      <c r="W579" s="3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</row>
    <row r="580" spans="1:42">
      <c r="A580" s="6"/>
      <c r="B580" s="6"/>
      <c r="C580" s="6"/>
      <c r="D580" s="4"/>
      <c r="E580" s="4"/>
      <c r="F580" s="4"/>
      <c r="G580" s="4"/>
      <c r="H580" s="3"/>
      <c r="I580" s="3"/>
      <c r="J580" s="3"/>
      <c r="K580" s="3"/>
      <c r="L580" s="3"/>
      <c r="M580" s="18"/>
      <c r="N580" s="18"/>
      <c r="O580" s="6"/>
      <c r="P580" s="6"/>
      <c r="Q580" s="6"/>
      <c r="R580" s="6"/>
      <c r="S580" s="6"/>
      <c r="T580" s="6"/>
      <c r="U580" s="6"/>
      <c r="V580" s="6"/>
      <c r="W580" s="3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</row>
    <row r="581" spans="1:42">
      <c r="A581" s="6"/>
      <c r="B581" s="6"/>
      <c r="C581" s="6"/>
      <c r="D581" s="4"/>
      <c r="E581" s="4"/>
      <c r="F581" s="4"/>
      <c r="G581" s="4"/>
      <c r="H581" s="3"/>
      <c r="I581" s="3"/>
      <c r="J581" s="3"/>
      <c r="K581" s="3"/>
      <c r="L581" s="3"/>
      <c r="M581" s="18"/>
      <c r="N581" s="18"/>
      <c r="O581" s="6"/>
      <c r="P581" s="6"/>
      <c r="Q581" s="6"/>
      <c r="R581" s="6"/>
      <c r="S581" s="6"/>
      <c r="T581" s="6"/>
      <c r="U581" s="6"/>
      <c r="V581" s="6"/>
      <c r="W581" s="3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</row>
    <row r="582" spans="1:42">
      <c r="A582" s="6"/>
      <c r="B582" s="6"/>
      <c r="C582" s="6"/>
      <c r="D582" s="4"/>
      <c r="E582" s="4"/>
      <c r="F582" s="4"/>
      <c r="G582" s="4"/>
      <c r="H582" s="3"/>
      <c r="I582" s="3"/>
      <c r="J582" s="3"/>
      <c r="K582" s="3"/>
      <c r="L582" s="3"/>
      <c r="M582" s="18"/>
      <c r="N582" s="18"/>
      <c r="O582" s="6"/>
      <c r="P582" s="6"/>
      <c r="Q582" s="6"/>
      <c r="R582" s="6"/>
      <c r="S582" s="6"/>
      <c r="T582" s="6"/>
      <c r="U582" s="6"/>
      <c r="V582" s="6"/>
      <c r="W582" s="3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</row>
    <row r="583" spans="1:42">
      <c r="A583" s="6"/>
      <c r="B583" s="6"/>
      <c r="C583" s="6"/>
      <c r="D583" s="4"/>
      <c r="E583" s="4"/>
      <c r="F583" s="4"/>
      <c r="G583" s="4"/>
      <c r="H583" s="3"/>
      <c r="I583" s="3"/>
      <c r="J583" s="3"/>
      <c r="K583" s="3"/>
      <c r="L583" s="3"/>
      <c r="M583" s="18"/>
      <c r="N583" s="18"/>
      <c r="O583" s="6"/>
      <c r="P583" s="6"/>
      <c r="Q583" s="6"/>
      <c r="R583" s="6"/>
      <c r="S583" s="6"/>
      <c r="T583" s="6"/>
      <c r="U583" s="6"/>
      <c r="V583" s="6"/>
      <c r="W583" s="3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</row>
    <row r="584" spans="1:42">
      <c r="A584" s="6"/>
      <c r="B584" s="6"/>
      <c r="C584" s="6"/>
      <c r="D584" s="4"/>
      <c r="E584" s="4"/>
      <c r="F584" s="4"/>
      <c r="G584" s="4"/>
      <c r="H584" s="3"/>
      <c r="I584" s="3"/>
      <c r="J584" s="3"/>
      <c r="K584" s="3"/>
      <c r="L584" s="3"/>
      <c r="M584" s="18"/>
      <c r="N584" s="18"/>
      <c r="O584" s="6"/>
      <c r="P584" s="6"/>
      <c r="Q584" s="6"/>
      <c r="R584" s="6"/>
      <c r="S584" s="6"/>
      <c r="T584" s="6"/>
      <c r="U584" s="6"/>
      <c r="V584" s="6"/>
      <c r="W584" s="3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</row>
    <row r="585" spans="1:42">
      <c r="A585" s="6"/>
      <c r="B585" s="6"/>
      <c r="C585" s="6"/>
      <c r="D585" s="4"/>
      <c r="E585" s="4"/>
      <c r="F585" s="4"/>
      <c r="G585" s="4"/>
      <c r="H585" s="3"/>
      <c r="I585" s="3"/>
      <c r="J585" s="3"/>
      <c r="K585" s="3"/>
      <c r="L585" s="3"/>
      <c r="M585" s="18"/>
      <c r="N585" s="18"/>
      <c r="O585" s="6"/>
      <c r="P585" s="6"/>
      <c r="Q585" s="6"/>
      <c r="R585" s="6"/>
      <c r="S585" s="6"/>
      <c r="T585" s="6"/>
      <c r="U585" s="6"/>
      <c r="V585" s="6"/>
      <c r="W585" s="3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</row>
    <row r="586" spans="1:42">
      <c r="A586" s="6"/>
      <c r="B586" s="6"/>
      <c r="C586" s="6"/>
      <c r="D586" s="4"/>
      <c r="E586" s="4"/>
      <c r="F586" s="4"/>
      <c r="G586" s="4"/>
      <c r="H586" s="3"/>
      <c r="I586" s="3"/>
      <c r="J586" s="3"/>
      <c r="K586" s="3"/>
      <c r="L586" s="3"/>
      <c r="M586" s="18"/>
      <c r="N586" s="18"/>
      <c r="O586" s="6"/>
      <c r="P586" s="6"/>
      <c r="Q586" s="6"/>
      <c r="R586" s="6"/>
      <c r="S586" s="6"/>
      <c r="T586" s="6"/>
      <c r="U586" s="6"/>
      <c r="V586" s="6"/>
      <c r="W586" s="3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</row>
    <row r="587" spans="1:42">
      <c r="A587" s="6"/>
      <c r="B587" s="6"/>
      <c r="C587" s="6"/>
      <c r="D587" s="4"/>
      <c r="E587" s="4"/>
      <c r="F587" s="4"/>
      <c r="G587" s="4"/>
      <c r="H587" s="3"/>
      <c r="I587" s="3"/>
      <c r="J587" s="3"/>
      <c r="K587" s="3"/>
      <c r="L587" s="3"/>
      <c r="M587" s="18"/>
      <c r="N587" s="18"/>
      <c r="O587" s="6"/>
      <c r="P587" s="6"/>
      <c r="Q587" s="6"/>
      <c r="R587" s="6"/>
      <c r="S587" s="6"/>
      <c r="T587" s="6"/>
      <c r="U587" s="6"/>
      <c r="V587" s="6"/>
      <c r="W587" s="3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</row>
    <row r="588" spans="1:42">
      <c r="A588" s="6"/>
      <c r="B588" s="6"/>
      <c r="C588" s="6"/>
      <c r="D588" s="4"/>
      <c r="E588" s="4"/>
      <c r="F588" s="4"/>
      <c r="G588" s="4"/>
      <c r="H588" s="3"/>
      <c r="I588" s="3"/>
      <c r="J588" s="3"/>
      <c r="K588" s="3"/>
      <c r="L588" s="3"/>
      <c r="M588" s="18"/>
      <c r="N588" s="18"/>
      <c r="O588" s="6"/>
      <c r="P588" s="6"/>
      <c r="Q588" s="6"/>
      <c r="R588" s="6"/>
      <c r="S588" s="6"/>
      <c r="T588" s="6"/>
      <c r="U588" s="6"/>
      <c r="V588" s="6"/>
      <c r="W588" s="3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</row>
    <row r="589" spans="1:42">
      <c r="A589" s="6"/>
      <c r="B589" s="6"/>
      <c r="C589" s="6"/>
      <c r="D589" s="4"/>
      <c r="E589" s="4"/>
      <c r="F589" s="4"/>
      <c r="G589" s="4"/>
      <c r="H589" s="3"/>
      <c r="I589" s="3"/>
      <c r="J589" s="3"/>
      <c r="K589" s="3"/>
      <c r="L589" s="3"/>
      <c r="M589" s="18"/>
      <c r="N589" s="18"/>
      <c r="O589" s="6"/>
      <c r="P589" s="6"/>
      <c r="Q589" s="6"/>
      <c r="R589" s="6"/>
      <c r="S589" s="6"/>
      <c r="T589" s="6"/>
      <c r="U589" s="6"/>
      <c r="V589" s="6"/>
      <c r="W589" s="3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</row>
    <row r="590" spans="1:42">
      <c r="A590" s="6"/>
      <c r="B590" s="6"/>
      <c r="C590" s="6"/>
      <c r="D590" s="4"/>
      <c r="E590" s="4"/>
      <c r="F590" s="4"/>
      <c r="G590" s="4"/>
      <c r="H590" s="3"/>
      <c r="I590" s="3"/>
      <c r="J590" s="3"/>
      <c r="K590" s="3"/>
      <c r="L590" s="3"/>
      <c r="M590" s="18"/>
      <c r="N590" s="18"/>
      <c r="O590" s="6"/>
      <c r="P590" s="6"/>
      <c r="Q590" s="6"/>
      <c r="R590" s="6"/>
      <c r="S590" s="6"/>
      <c r="T590" s="6"/>
      <c r="U590" s="6"/>
      <c r="V590" s="6"/>
      <c r="W590" s="3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</row>
    <row r="591" spans="1:42">
      <c r="A591" s="6"/>
      <c r="B591" s="6"/>
      <c r="C591" s="6"/>
      <c r="D591" s="4"/>
      <c r="E591" s="4"/>
      <c r="F591" s="4"/>
      <c r="G591" s="4"/>
      <c r="H591" s="3"/>
      <c r="I591" s="3"/>
      <c r="J591" s="3"/>
      <c r="K591" s="3"/>
      <c r="L591" s="3"/>
      <c r="M591" s="18"/>
      <c r="N591" s="18"/>
      <c r="O591" s="6"/>
      <c r="P591" s="6"/>
      <c r="Q591" s="6"/>
      <c r="R591" s="6"/>
      <c r="S591" s="6"/>
      <c r="T591" s="6"/>
      <c r="U591" s="6"/>
      <c r="V591" s="6"/>
      <c r="W591" s="3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</row>
    <row r="592" spans="1:42">
      <c r="A592" s="6"/>
      <c r="B592" s="6"/>
      <c r="C592" s="6"/>
      <c r="D592" s="4"/>
      <c r="E592" s="4"/>
      <c r="F592" s="4"/>
      <c r="G592" s="4"/>
      <c r="H592" s="3"/>
      <c r="I592" s="3"/>
      <c r="J592" s="3"/>
      <c r="K592" s="3"/>
      <c r="L592" s="3"/>
      <c r="M592" s="18"/>
      <c r="N592" s="18"/>
      <c r="O592" s="6"/>
      <c r="P592" s="6"/>
      <c r="Q592" s="6"/>
      <c r="R592" s="6"/>
      <c r="S592" s="6"/>
      <c r="T592" s="6"/>
      <c r="U592" s="6"/>
      <c r="V592" s="6"/>
      <c r="W592" s="3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</row>
    <row r="593" spans="1:42">
      <c r="A593" s="6"/>
      <c r="B593" s="6"/>
      <c r="C593" s="6"/>
      <c r="D593" s="4"/>
      <c r="E593" s="4"/>
      <c r="F593" s="4"/>
      <c r="G593" s="4"/>
      <c r="H593" s="3"/>
      <c r="I593" s="3"/>
      <c r="J593" s="3"/>
      <c r="K593" s="3"/>
      <c r="L593" s="3"/>
      <c r="M593" s="18"/>
      <c r="N593" s="18"/>
      <c r="O593" s="6"/>
      <c r="P593" s="6"/>
      <c r="Q593" s="6"/>
      <c r="R593" s="6"/>
      <c r="S593" s="6"/>
      <c r="T593" s="6"/>
      <c r="U593" s="6"/>
      <c r="V593" s="6"/>
      <c r="W593" s="3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</row>
    <row r="594" spans="1:42">
      <c r="A594" s="6"/>
      <c r="B594" s="6"/>
      <c r="C594" s="6"/>
      <c r="D594" s="4"/>
      <c r="E594" s="4"/>
      <c r="F594" s="4"/>
      <c r="G594" s="4"/>
      <c r="H594" s="3"/>
      <c r="I594" s="3"/>
      <c r="J594" s="3"/>
      <c r="K594" s="3"/>
      <c r="L594" s="3"/>
      <c r="M594" s="18"/>
      <c r="N594" s="18"/>
      <c r="O594" s="6"/>
      <c r="P594" s="6"/>
      <c r="Q594" s="6"/>
      <c r="R594" s="6"/>
      <c r="S594" s="6"/>
      <c r="T594" s="6"/>
      <c r="U594" s="6"/>
      <c r="V594" s="6"/>
      <c r="W594" s="3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</row>
    <row r="595" spans="1:42">
      <c r="A595" s="6"/>
      <c r="B595" s="6"/>
      <c r="C595" s="6"/>
      <c r="D595" s="4"/>
      <c r="E595" s="4"/>
      <c r="F595" s="4"/>
      <c r="G595" s="4"/>
      <c r="H595" s="3"/>
      <c r="I595" s="3"/>
      <c r="J595" s="3"/>
      <c r="K595" s="3"/>
      <c r="L595" s="3"/>
      <c r="M595" s="18"/>
      <c r="N595" s="18"/>
      <c r="O595" s="6"/>
      <c r="P595" s="6"/>
      <c r="Q595" s="6"/>
      <c r="R595" s="6"/>
      <c r="S595" s="6"/>
      <c r="T595" s="6"/>
      <c r="U595" s="6"/>
      <c r="V595" s="6"/>
      <c r="W595" s="3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</row>
    <row r="596" spans="1:42">
      <c r="A596" s="6"/>
      <c r="B596" s="6"/>
      <c r="C596" s="6"/>
      <c r="D596" s="4"/>
      <c r="E596" s="4"/>
      <c r="F596" s="4"/>
      <c r="G596" s="4"/>
      <c r="H596" s="3"/>
      <c r="I596" s="3"/>
      <c r="J596" s="3"/>
      <c r="K596" s="3"/>
      <c r="L596" s="3"/>
      <c r="M596" s="18"/>
      <c r="N596" s="18"/>
      <c r="O596" s="6"/>
      <c r="P596" s="6"/>
      <c r="Q596" s="6"/>
      <c r="R596" s="6"/>
      <c r="S596" s="6"/>
      <c r="T596" s="6"/>
      <c r="U596" s="6"/>
      <c r="V596" s="6"/>
      <c r="W596" s="3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</row>
    <row r="597" spans="1:42">
      <c r="A597" s="6"/>
      <c r="B597" s="6"/>
      <c r="C597" s="6"/>
      <c r="D597" s="4"/>
      <c r="E597" s="4"/>
      <c r="F597" s="4"/>
      <c r="G597" s="4"/>
      <c r="H597" s="3"/>
      <c r="I597" s="3"/>
      <c r="J597" s="3"/>
      <c r="K597" s="3"/>
      <c r="L597" s="3"/>
      <c r="M597" s="18"/>
      <c r="N597" s="18"/>
      <c r="O597" s="6"/>
      <c r="P597" s="6"/>
      <c r="Q597" s="6"/>
      <c r="R597" s="6"/>
      <c r="S597" s="6"/>
      <c r="T597" s="6"/>
      <c r="U597" s="6"/>
      <c r="V597" s="6"/>
      <c r="W597" s="3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</row>
    <row r="598" spans="1:42">
      <c r="A598" s="6"/>
      <c r="B598" s="6"/>
      <c r="C598" s="6"/>
      <c r="D598" s="4"/>
      <c r="E598" s="4"/>
      <c r="F598" s="4"/>
      <c r="G598" s="4"/>
      <c r="H598" s="3"/>
      <c r="I598" s="3"/>
      <c r="J598" s="3"/>
      <c r="K598" s="3"/>
      <c r="L598" s="3"/>
      <c r="M598" s="18"/>
      <c r="N598" s="18"/>
      <c r="O598" s="6"/>
      <c r="P598" s="6"/>
      <c r="Q598" s="6"/>
      <c r="R598" s="6"/>
      <c r="S598" s="6"/>
      <c r="T598" s="6"/>
      <c r="U598" s="6"/>
      <c r="V598" s="6"/>
      <c r="W598" s="3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</row>
    <row r="599" spans="1:42">
      <c r="A599" s="6"/>
      <c r="B599" s="6"/>
      <c r="C599" s="6"/>
      <c r="D599" s="4"/>
      <c r="E599" s="4"/>
      <c r="F599" s="4"/>
      <c r="G599" s="4"/>
      <c r="H599" s="3"/>
      <c r="I599" s="3"/>
      <c r="J599" s="3"/>
      <c r="K599" s="3"/>
      <c r="L599" s="3"/>
      <c r="M599" s="18"/>
      <c r="N599" s="18"/>
      <c r="O599" s="6"/>
      <c r="P599" s="6"/>
      <c r="Q599" s="6"/>
      <c r="R599" s="6"/>
      <c r="S599" s="6"/>
      <c r="T599" s="6"/>
      <c r="U599" s="6"/>
      <c r="V599" s="6"/>
      <c r="W599" s="3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</row>
    <row r="600" spans="1:42">
      <c r="A600" s="6"/>
      <c r="B600" s="6"/>
      <c r="C600" s="6"/>
      <c r="D600" s="4"/>
      <c r="E600" s="4"/>
      <c r="F600" s="4"/>
      <c r="G600" s="4"/>
      <c r="H600" s="3"/>
      <c r="I600" s="3"/>
      <c r="J600" s="3"/>
      <c r="K600" s="3"/>
      <c r="L600" s="3"/>
      <c r="M600" s="18"/>
      <c r="N600" s="18"/>
      <c r="O600" s="6"/>
      <c r="P600" s="6"/>
      <c r="Q600" s="6"/>
      <c r="R600" s="6"/>
      <c r="S600" s="6"/>
      <c r="T600" s="6"/>
      <c r="U600" s="6"/>
      <c r="V600" s="6"/>
      <c r="W600" s="3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</row>
    <row r="601" spans="1:42">
      <c r="A601" s="6"/>
      <c r="B601" s="6"/>
      <c r="C601" s="6"/>
      <c r="D601" s="4"/>
      <c r="E601" s="4"/>
      <c r="F601" s="4"/>
      <c r="G601" s="4"/>
      <c r="H601" s="3"/>
      <c r="I601" s="3"/>
      <c r="J601" s="3"/>
      <c r="K601" s="3"/>
      <c r="L601" s="3"/>
      <c r="M601" s="18"/>
      <c r="N601" s="18"/>
      <c r="O601" s="6"/>
      <c r="P601" s="6"/>
      <c r="Q601" s="6"/>
      <c r="R601" s="6"/>
      <c r="S601" s="6"/>
      <c r="T601" s="6"/>
      <c r="U601" s="6"/>
      <c r="V601" s="6"/>
      <c r="W601" s="3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</row>
    <row r="602" spans="1:42">
      <c r="A602" s="6"/>
      <c r="B602" s="6"/>
      <c r="C602" s="6"/>
      <c r="D602" s="4"/>
      <c r="E602" s="4"/>
      <c r="F602" s="4"/>
      <c r="G602" s="4"/>
      <c r="H602" s="3"/>
      <c r="I602" s="3"/>
      <c r="J602" s="3"/>
      <c r="K602" s="3"/>
      <c r="L602" s="3"/>
      <c r="M602" s="18"/>
      <c r="N602" s="18"/>
      <c r="O602" s="6"/>
      <c r="P602" s="6"/>
      <c r="Q602" s="6"/>
      <c r="R602" s="6"/>
      <c r="S602" s="6"/>
      <c r="T602" s="6"/>
      <c r="U602" s="6"/>
      <c r="V602" s="6"/>
      <c r="W602" s="3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</row>
    <row r="603" spans="1:42">
      <c r="A603" s="6"/>
      <c r="B603" s="6"/>
      <c r="C603" s="6"/>
      <c r="D603" s="4"/>
      <c r="E603" s="4"/>
      <c r="F603" s="4"/>
      <c r="G603" s="4"/>
      <c r="H603" s="3"/>
      <c r="I603" s="3"/>
      <c r="J603" s="3"/>
      <c r="K603" s="3"/>
      <c r="L603" s="3"/>
      <c r="M603" s="18"/>
      <c r="N603" s="18"/>
      <c r="O603" s="6"/>
      <c r="P603" s="6"/>
      <c r="Q603" s="6"/>
      <c r="R603" s="6"/>
      <c r="S603" s="6"/>
      <c r="T603" s="6"/>
      <c r="U603" s="6"/>
      <c r="V603" s="6"/>
      <c r="W603" s="3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</row>
    <row r="604" spans="1:42">
      <c r="A604" s="6"/>
      <c r="B604" s="6"/>
      <c r="C604" s="6"/>
      <c r="D604" s="4"/>
      <c r="E604" s="4"/>
      <c r="F604" s="4"/>
      <c r="G604" s="4"/>
      <c r="H604" s="3"/>
      <c r="I604" s="3"/>
      <c r="J604" s="3"/>
      <c r="K604" s="3"/>
      <c r="L604" s="3"/>
      <c r="M604" s="18"/>
      <c r="N604" s="18"/>
      <c r="O604" s="6"/>
      <c r="P604" s="6"/>
      <c r="Q604" s="6"/>
      <c r="R604" s="6"/>
      <c r="S604" s="6"/>
      <c r="T604" s="6"/>
      <c r="U604" s="6"/>
      <c r="V604" s="6"/>
      <c r="W604" s="3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</row>
    <row r="605" spans="1:42">
      <c r="A605" s="6"/>
      <c r="B605" s="6"/>
      <c r="C605" s="6"/>
      <c r="D605" s="4"/>
      <c r="E605" s="4"/>
      <c r="F605" s="4"/>
      <c r="G605" s="4"/>
      <c r="H605" s="3"/>
      <c r="I605" s="3"/>
      <c r="J605" s="3"/>
      <c r="K605" s="3"/>
      <c r="L605" s="3"/>
      <c r="M605" s="18"/>
      <c r="N605" s="18"/>
      <c r="O605" s="6"/>
      <c r="P605" s="6"/>
      <c r="Q605" s="6"/>
      <c r="R605" s="6"/>
      <c r="S605" s="6"/>
      <c r="T605" s="6"/>
      <c r="U605" s="6"/>
      <c r="V605" s="6"/>
      <c r="W605" s="3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</row>
    <row r="606" spans="1:42">
      <c r="A606" s="6"/>
      <c r="B606" s="6"/>
      <c r="C606" s="6"/>
      <c r="D606" s="4"/>
      <c r="E606" s="4"/>
      <c r="F606" s="4"/>
      <c r="G606" s="4"/>
      <c r="H606" s="3"/>
      <c r="I606" s="3"/>
      <c r="J606" s="3"/>
      <c r="K606" s="3"/>
      <c r="L606" s="3"/>
      <c r="M606" s="18"/>
      <c r="N606" s="18"/>
      <c r="O606" s="6"/>
      <c r="P606" s="6"/>
      <c r="Q606" s="6"/>
      <c r="R606" s="6"/>
      <c r="S606" s="6"/>
      <c r="T606" s="6"/>
      <c r="U606" s="6"/>
      <c r="V606" s="6"/>
      <c r="W606" s="3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</row>
    <row r="607" spans="1:42">
      <c r="A607" s="6"/>
      <c r="B607" s="6"/>
      <c r="C607" s="6"/>
      <c r="D607" s="4"/>
      <c r="E607" s="4"/>
      <c r="F607" s="4"/>
      <c r="G607" s="4"/>
      <c r="H607" s="3"/>
      <c r="I607" s="3"/>
      <c r="J607" s="3"/>
      <c r="K607" s="3"/>
      <c r="L607" s="3"/>
      <c r="M607" s="18"/>
      <c r="N607" s="18"/>
      <c r="O607" s="6"/>
      <c r="P607" s="6"/>
      <c r="Q607" s="6"/>
      <c r="R607" s="6"/>
      <c r="S607" s="6"/>
      <c r="T607" s="6"/>
      <c r="U607" s="6"/>
      <c r="V607" s="6"/>
      <c r="W607" s="3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</row>
    <row r="608" spans="1:42">
      <c r="A608" s="6"/>
      <c r="B608" s="6"/>
      <c r="C608" s="6"/>
      <c r="D608" s="4"/>
      <c r="E608" s="4"/>
      <c r="F608" s="4"/>
      <c r="G608" s="4"/>
      <c r="H608" s="3"/>
      <c r="I608" s="3"/>
      <c r="J608" s="3"/>
      <c r="K608" s="3"/>
      <c r="L608" s="3"/>
      <c r="M608" s="18"/>
      <c r="N608" s="18"/>
      <c r="O608" s="6"/>
      <c r="P608" s="6"/>
      <c r="Q608" s="6"/>
      <c r="R608" s="6"/>
      <c r="S608" s="6"/>
      <c r="T608" s="6"/>
      <c r="U608" s="6"/>
      <c r="V608" s="6"/>
      <c r="W608" s="3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</row>
    <row r="609" spans="1:42">
      <c r="A609" s="6"/>
      <c r="B609" s="6"/>
      <c r="C609" s="6"/>
      <c r="D609" s="4"/>
      <c r="E609" s="4"/>
      <c r="F609" s="4"/>
      <c r="G609" s="4"/>
      <c r="H609" s="3"/>
      <c r="I609" s="3"/>
      <c r="J609" s="3"/>
      <c r="K609" s="3"/>
      <c r="L609" s="3"/>
      <c r="M609" s="18"/>
      <c r="N609" s="18"/>
      <c r="O609" s="6"/>
      <c r="P609" s="6"/>
      <c r="Q609" s="6"/>
      <c r="R609" s="6"/>
      <c r="S609" s="6"/>
      <c r="T609" s="6"/>
      <c r="U609" s="6"/>
      <c r="V609" s="6"/>
      <c r="W609" s="3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</row>
    <row r="610" spans="1:42">
      <c r="A610" s="6"/>
      <c r="B610" s="6"/>
      <c r="C610" s="6"/>
      <c r="D610" s="4"/>
      <c r="E610" s="4"/>
      <c r="F610" s="4"/>
      <c r="G610" s="4"/>
      <c r="H610" s="3"/>
      <c r="I610" s="3"/>
      <c r="J610" s="3"/>
      <c r="K610" s="3"/>
      <c r="L610" s="3"/>
      <c r="M610" s="18"/>
      <c r="N610" s="18"/>
      <c r="O610" s="6"/>
      <c r="P610" s="6"/>
      <c r="Q610" s="6"/>
      <c r="R610" s="6"/>
      <c r="S610" s="6"/>
      <c r="T610" s="6"/>
      <c r="U610" s="6"/>
      <c r="V610" s="6"/>
      <c r="W610" s="3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</row>
    <row r="611" spans="1:42">
      <c r="A611" s="6"/>
      <c r="B611" s="6"/>
      <c r="C611" s="6"/>
      <c r="D611" s="4"/>
      <c r="E611" s="4"/>
      <c r="F611" s="4"/>
      <c r="G611" s="4"/>
      <c r="H611" s="3"/>
      <c r="I611" s="3"/>
      <c r="J611" s="3"/>
      <c r="K611" s="3"/>
      <c r="L611" s="3"/>
      <c r="M611" s="18"/>
      <c r="N611" s="18"/>
      <c r="O611" s="6"/>
      <c r="P611" s="6"/>
      <c r="Q611" s="6"/>
      <c r="R611" s="6"/>
      <c r="S611" s="6"/>
      <c r="T611" s="6"/>
      <c r="U611" s="6"/>
      <c r="V611" s="6"/>
      <c r="W611" s="3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</row>
    <row r="612" spans="1:42">
      <c r="A612" s="6"/>
      <c r="B612" s="6"/>
      <c r="C612" s="6"/>
      <c r="D612" s="4"/>
      <c r="E612" s="4"/>
      <c r="F612" s="4"/>
      <c r="G612" s="4"/>
      <c r="H612" s="3"/>
      <c r="I612" s="3"/>
      <c r="J612" s="3"/>
      <c r="K612" s="3"/>
      <c r="L612" s="3"/>
      <c r="M612" s="18"/>
      <c r="N612" s="18"/>
      <c r="O612" s="6"/>
      <c r="P612" s="6"/>
      <c r="Q612" s="6"/>
      <c r="R612" s="6"/>
      <c r="S612" s="6"/>
      <c r="T612" s="6"/>
      <c r="U612" s="6"/>
      <c r="V612" s="6"/>
      <c r="W612" s="3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</row>
    <row r="613" spans="1:42">
      <c r="A613" s="6"/>
      <c r="B613" s="6"/>
      <c r="C613" s="6"/>
      <c r="D613" s="4"/>
      <c r="E613" s="4"/>
      <c r="F613" s="4"/>
      <c r="G613" s="4"/>
      <c r="H613" s="3"/>
      <c r="I613" s="3"/>
      <c r="J613" s="3"/>
      <c r="K613" s="3"/>
      <c r="L613" s="3"/>
      <c r="M613" s="18"/>
      <c r="N613" s="18"/>
      <c r="O613" s="6"/>
      <c r="P613" s="6"/>
      <c r="Q613" s="6"/>
      <c r="R613" s="6"/>
      <c r="S613" s="6"/>
      <c r="T613" s="6"/>
      <c r="U613" s="6"/>
      <c r="V613" s="6"/>
      <c r="W613" s="3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</row>
    <row r="614" spans="1:42">
      <c r="A614" s="6"/>
      <c r="B614" s="6"/>
      <c r="C614" s="6"/>
      <c r="D614" s="4"/>
      <c r="E614" s="4"/>
      <c r="F614" s="4"/>
      <c r="G614" s="4"/>
      <c r="H614" s="3"/>
      <c r="I614" s="3"/>
      <c r="J614" s="3"/>
      <c r="K614" s="3"/>
      <c r="L614" s="3"/>
      <c r="M614" s="18"/>
      <c r="N614" s="18"/>
      <c r="O614" s="6"/>
      <c r="P614" s="6"/>
      <c r="Q614" s="6"/>
      <c r="R614" s="6"/>
      <c r="S614" s="6"/>
      <c r="T614" s="6"/>
      <c r="U614" s="6"/>
      <c r="V614" s="6"/>
      <c r="W614" s="3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</row>
    <row r="615" spans="1:42">
      <c r="A615" s="6"/>
      <c r="B615" s="6"/>
      <c r="C615" s="6"/>
      <c r="D615" s="4"/>
      <c r="E615" s="4"/>
      <c r="F615" s="4"/>
      <c r="G615" s="4"/>
      <c r="H615" s="3"/>
      <c r="I615" s="3"/>
      <c r="J615" s="3"/>
      <c r="K615" s="3"/>
      <c r="L615" s="3"/>
      <c r="M615" s="18"/>
      <c r="N615" s="18"/>
      <c r="O615" s="6"/>
      <c r="P615" s="6"/>
      <c r="Q615" s="6"/>
      <c r="R615" s="6"/>
      <c r="S615" s="6"/>
      <c r="T615" s="6"/>
      <c r="U615" s="6"/>
      <c r="V615" s="6"/>
      <c r="W615" s="3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</row>
    <row r="616" spans="1:42">
      <c r="A616" s="6"/>
      <c r="B616" s="6"/>
      <c r="C616" s="6"/>
      <c r="D616" s="4"/>
      <c r="E616" s="4"/>
      <c r="F616" s="4"/>
      <c r="G616" s="4"/>
      <c r="H616" s="3"/>
      <c r="I616" s="3"/>
      <c r="J616" s="3"/>
      <c r="K616" s="3"/>
      <c r="L616" s="3"/>
      <c r="M616" s="18"/>
      <c r="N616" s="18"/>
      <c r="O616" s="6"/>
      <c r="P616" s="6"/>
      <c r="Q616" s="6"/>
      <c r="R616" s="6"/>
      <c r="S616" s="6"/>
      <c r="T616" s="6"/>
      <c r="U616" s="6"/>
      <c r="V616" s="6"/>
      <c r="W616" s="3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</row>
    <row r="617" spans="1:42">
      <c r="A617" s="6"/>
      <c r="B617" s="6"/>
      <c r="C617" s="6"/>
      <c r="D617" s="4"/>
      <c r="E617" s="4"/>
      <c r="F617" s="4"/>
      <c r="G617" s="4"/>
      <c r="H617" s="3"/>
      <c r="I617" s="3"/>
      <c r="J617" s="3"/>
      <c r="K617" s="3"/>
      <c r="L617" s="3"/>
      <c r="M617" s="18"/>
      <c r="N617" s="18"/>
      <c r="O617" s="6"/>
      <c r="P617" s="6"/>
      <c r="Q617" s="6"/>
      <c r="R617" s="6"/>
      <c r="S617" s="6"/>
      <c r="T617" s="6"/>
      <c r="U617" s="6"/>
      <c r="V617" s="6"/>
      <c r="W617" s="3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</row>
    <row r="618" spans="1:42">
      <c r="A618" s="6"/>
      <c r="B618" s="6"/>
      <c r="C618" s="6"/>
      <c r="D618" s="4"/>
      <c r="E618" s="4"/>
      <c r="F618" s="4"/>
      <c r="G618" s="4"/>
      <c r="H618" s="3"/>
      <c r="I618" s="3"/>
      <c r="J618" s="3"/>
      <c r="K618" s="3"/>
      <c r="L618" s="3"/>
      <c r="M618" s="18"/>
      <c r="N618" s="18"/>
      <c r="O618" s="6"/>
      <c r="P618" s="6"/>
      <c r="Q618" s="6"/>
      <c r="R618" s="6"/>
      <c r="S618" s="6"/>
      <c r="T618" s="6"/>
      <c r="U618" s="6"/>
      <c r="V618" s="6"/>
      <c r="W618" s="3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</row>
    <row r="619" spans="1:42">
      <c r="A619" s="6"/>
      <c r="B619" s="6"/>
      <c r="C619" s="6"/>
      <c r="D619" s="4"/>
      <c r="E619" s="4"/>
      <c r="F619" s="4"/>
      <c r="G619" s="4"/>
      <c r="H619" s="3"/>
      <c r="I619" s="3"/>
      <c r="J619" s="3"/>
      <c r="K619" s="3"/>
      <c r="L619" s="3"/>
      <c r="M619" s="18"/>
      <c r="N619" s="18"/>
      <c r="O619" s="6"/>
      <c r="P619" s="6"/>
      <c r="Q619" s="6"/>
      <c r="R619" s="6"/>
      <c r="S619" s="6"/>
      <c r="T619" s="6"/>
      <c r="U619" s="6"/>
      <c r="V619" s="6"/>
      <c r="W619" s="3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</row>
    <row r="620" spans="1:42">
      <c r="A620" s="6"/>
      <c r="B620" s="6"/>
      <c r="C620" s="6"/>
      <c r="D620" s="4"/>
      <c r="E620" s="4"/>
      <c r="F620" s="4"/>
      <c r="G620" s="4"/>
      <c r="H620" s="3"/>
      <c r="I620" s="3"/>
      <c r="J620" s="3"/>
      <c r="K620" s="3"/>
      <c r="L620" s="3"/>
      <c r="M620" s="18"/>
      <c r="N620" s="18"/>
      <c r="O620" s="6"/>
      <c r="P620" s="6"/>
      <c r="Q620" s="6"/>
      <c r="R620" s="6"/>
      <c r="S620" s="6"/>
      <c r="T620" s="6"/>
      <c r="U620" s="6"/>
      <c r="V620" s="6"/>
      <c r="W620" s="3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</row>
    <row r="621" spans="1:42">
      <c r="A621" s="6"/>
      <c r="B621" s="6"/>
      <c r="C621" s="6"/>
      <c r="D621" s="4"/>
      <c r="E621" s="4"/>
      <c r="F621" s="4"/>
      <c r="G621" s="4"/>
      <c r="H621" s="3"/>
      <c r="I621" s="3"/>
      <c r="J621" s="3"/>
      <c r="K621" s="3"/>
      <c r="L621" s="3"/>
      <c r="O621" s="6"/>
      <c r="P621" s="6"/>
      <c r="Q621" s="6"/>
      <c r="R621" s="6"/>
      <c r="S621" s="6"/>
      <c r="T621" s="6"/>
      <c r="U621" s="6"/>
      <c r="V621" s="6"/>
      <c r="W621" s="3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</row>
    <row r="622" spans="1:42">
      <c r="A622" s="6"/>
      <c r="B622" s="6"/>
      <c r="C622" s="6"/>
      <c r="D622" s="4"/>
      <c r="E622" s="4"/>
      <c r="F622" s="4"/>
      <c r="G622" s="4"/>
      <c r="H622" s="3"/>
      <c r="I622" s="3"/>
      <c r="J622" s="3"/>
      <c r="K622" s="3"/>
      <c r="L622" s="3"/>
      <c r="O622" s="6"/>
      <c r="P622" s="6"/>
      <c r="Q622" s="6"/>
      <c r="R622" s="6"/>
      <c r="S622" s="6"/>
      <c r="T622" s="6"/>
      <c r="U622" s="6"/>
      <c r="V622" s="6"/>
      <c r="W622" s="3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</row>
    <row r="623" spans="1:42">
      <c r="A623" s="6"/>
      <c r="B623" s="6"/>
      <c r="C623" s="6"/>
      <c r="D623" s="4"/>
      <c r="E623" s="4"/>
      <c r="F623" s="4"/>
      <c r="G623" s="4"/>
      <c r="H623" s="3"/>
      <c r="I623" s="3"/>
      <c r="J623" s="3"/>
      <c r="K623" s="3"/>
      <c r="L623" s="3"/>
      <c r="O623" s="6"/>
      <c r="P623" s="6"/>
      <c r="Q623" s="6"/>
      <c r="R623" s="6"/>
      <c r="S623" s="6"/>
      <c r="T623" s="6"/>
      <c r="U623" s="6"/>
      <c r="V623" s="6"/>
      <c r="W623" s="3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</row>
    <row r="624" spans="1:42">
      <c r="A624" s="6"/>
      <c r="B624" s="6"/>
      <c r="C624" s="6"/>
      <c r="D624" s="4"/>
      <c r="E624" s="4"/>
      <c r="F624" s="4"/>
      <c r="G624" s="4"/>
      <c r="H624" s="3"/>
      <c r="I624" s="3"/>
      <c r="J624" s="3"/>
      <c r="K624" s="3"/>
      <c r="L624" s="3"/>
      <c r="O624" s="6"/>
      <c r="P624" s="6"/>
      <c r="Q624" s="6"/>
      <c r="R624" s="6"/>
      <c r="S624" s="6"/>
      <c r="T624" s="6"/>
      <c r="U624" s="6"/>
      <c r="V624" s="6"/>
      <c r="W624" s="3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</row>
    <row r="625" spans="1:42">
      <c r="A625" s="6"/>
      <c r="B625" s="6"/>
      <c r="C625" s="6"/>
      <c r="D625" s="4"/>
      <c r="E625" s="4"/>
      <c r="F625" s="4"/>
      <c r="G625" s="4"/>
      <c r="H625" s="3"/>
      <c r="I625" s="3"/>
      <c r="J625" s="3"/>
      <c r="K625" s="3"/>
      <c r="L625" s="3"/>
      <c r="O625" s="6"/>
      <c r="P625" s="6"/>
      <c r="Q625" s="6"/>
      <c r="R625" s="6"/>
      <c r="S625" s="6"/>
      <c r="T625" s="6"/>
      <c r="U625" s="6"/>
      <c r="V625" s="6"/>
      <c r="W625" s="3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</row>
    <row r="626" spans="1:42">
      <c r="A626" s="6"/>
      <c r="B626" s="6"/>
      <c r="C626" s="6"/>
      <c r="D626" s="4"/>
      <c r="E626" s="4"/>
      <c r="F626" s="4"/>
      <c r="G626" s="4"/>
      <c r="H626" s="3"/>
      <c r="I626" s="3"/>
      <c r="J626" s="3"/>
      <c r="K626" s="3"/>
      <c r="L626" s="3"/>
      <c r="O626" s="6"/>
      <c r="P626" s="6"/>
      <c r="Q626" s="6"/>
      <c r="R626" s="6"/>
      <c r="S626" s="6"/>
      <c r="T626" s="6"/>
      <c r="U626" s="6"/>
      <c r="V626" s="6"/>
      <c r="W626" s="3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</row>
    <row r="627" spans="1:42">
      <c r="A627" s="6"/>
      <c r="B627" s="6"/>
      <c r="C627" s="6"/>
      <c r="D627" s="4"/>
      <c r="E627" s="4"/>
      <c r="F627" s="4"/>
      <c r="G627" s="4"/>
      <c r="H627" s="3"/>
      <c r="I627" s="3"/>
      <c r="J627" s="3"/>
      <c r="K627" s="3"/>
      <c r="L627" s="3"/>
      <c r="O627" s="6"/>
      <c r="P627" s="6"/>
      <c r="Q627" s="6"/>
      <c r="R627" s="6"/>
      <c r="S627" s="6"/>
      <c r="T627" s="6"/>
      <c r="U627" s="6"/>
      <c r="V627" s="6"/>
      <c r="W627" s="3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</row>
    <row r="628" spans="1:42">
      <c r="A628" s="6"/>
      <c r="B628" s="6"/>
      <c r="C628" s="6"/>
      <c r="D628" s="4"/>
      <c r="E628" s="4"/>
      <c r="F628" s="4"/>
      <c r="G628" s="4"/>
      <c r="H628" s="3"/>
      <c r="I628" s="3"/>
      <c r="J628" s="3"/>
      <c r="K628" s="3"/>
      <c r="L628" s="3"/>
      <c r="O628" s="6"/>
      <c r="P628" s="6"/>
      <c r="Q628" s="6"/>
      <c r="R628" s="6"/>
      <c r="S628" s="6"/>
      <c r="T628" s="6"/>
      <c r="U628" s="6"/>
      <c r="V628" s="6"/>
      <c r="W628" s="3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</row>
    <row r="629" spans="1:42">
      <c r="A629" s="6"/>
      <c r="B629" s="6"/>
      <c r="C629" s="6"/>
      <c r="D629" s="4"/>
      <c r="E629" s="4"/>
      <c r="F629" s="4"/>
      <c r="G629" s="4"/>
      <c r="H629" s="3"/>
      <c r="I629" s="3"/>
      <c r="J629" s="3"/>
      <c r="K629" s="3"/>
      <c r="L629" s="3"/>
      <c r="O629" s="6"/>
      <c r="P629" s="6"/>
      <c r="Q629" s="6"/>
      <c r="R629" s="6"/>
      <c r="S629" s="6"/>
      <c r="T629" s="6"/>
      <c r="U629" s="6"/>
      <c r="V629" s="6"/>
      <c r="W629" s="3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</row>
    <row r="630" spans="1:42">
      <c r="A630" s="6"/>
      <c r="B630" s="6"/>
      <c r="C630" s="6"/>
      <c r="D630" s="4"/>
      <c r="E630" s="4"/>
      <c r="F630" s="4"/>
      <c r="G630" s="4"/>
      <c r="H630" s="3"/>
      <c r="I630" s="3"/>
      <c r="J630" s="3"/>
      <c r="K630" s="3"/>
      <c r="L630" s="3"/>
      <c r="O630" s="6"/>
      <c r="P630" s="6"/>
      <c r="Q630" s="6"/>
      <c r="R630" s="6"/>
      <c r="S630" s="6"/>
      <c r="T630" s="6"/>
      <c r="U630" s="6"/>
      <c r="V630" s="6"/>
      <c r="W630" s="3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</row>
    <row r="631" spans="1:42">
      <c r="A631" s="6"/>
      <c r="B631" s="6"/>
      <c r="C631" s="6"/>
      <c r="D631" s="4"/>
      <c r="E631" s="4"/>
      <c r="F631" s="4"/>
      <c r="G631" s="4"/>
      <c r="H631" s="3"/>
      <c r="I631" s="3"/>
      <c r="J631" s="3"/>
      <c r="K631" s="3"/>
      <c r="L631" s="3"/>
      <c r="O631" s="6"/>
      <c r="P631" s="6"/>
      <c r="Q631" s="6"/>
      <c r="R631" s="6"/>
      <c r="S631" s="6"/>
      <c r="T631" s="6"/>
      <c r="U631" s="6"/>
      <c r="V631" s="6"/>
      <c r="W631" s="3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</row>
    <row r="632" spans="1:42">
      <c r="A632" s="6"/>
      <c r="B632" s="6"/>
      <c r="C632" s="6"/>
      <c r="D632" s="4"/>
      <c r="E632" s="4"/>
      <c r="F632" s="4"/>
      <c r="G632" s="4"/>
      <c r="H632" s="3"/>
      <c r="I632" s="3"/>
      <c r="J632" s="3"/>
      <c r="K632" s="3"/>
      <c r="L632" s="3"/>
      <c r="O632" s="6"/>
      <c r="P632" s="6"/>
      <c r="Q632" s="6"/>
      <c r="R632" s="6"/>
      <c r="S632" s="6"/>
      <c r="T632" s="6"/>
      <c r="U632" s="6"/>
      <c r="V632" s="6"/>
      <c r="W632" s="3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</row>
    <row r="633" spans="1:42">
      <c r="A633" s="6"/>
      <c r="B633" s="6"/>
      <c r="C633" s="6"/>
      <c r="D633" s="4"/>
      <c r="E633" s="4"/>
      <c r="F633" s="4"/>
      <c r="G633" s="4"/>
      <c r="H633" s="3"/>
      <c r="I633" s="3"/>
      <c r="J633" s="3"/>
      <c r="K633" s="3"/>
      <c r="L633" s="3"/>
      <c r="O633" s="6"/>
      <c r="P633" s="6"/>
      <c r="Q633" s="6"/>
      <c r="R633" s="6"/>
      <c r="S633" s="6"/>
      <c r="T633" s="6"/>
      <c r="U633" s="6"/>
      <c r="V633" s="6"/>
      <c r="W633" s="3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</row>
    <row r="634" spans="1:42">
      <c r="A634" s="6"/>
      <c r="B634" s="6"/>
      <c r="C634" s="6"/>
      <c r="D634" s="4"/>
      <c r="E634" s="4"/>
      <c r="F634" s="4"/>
      <c r="G634" s="4"/>
      <c r="H634" s="3"/>
      <c r="I634" s="3"/>
      <c r="J634" s="3"/>
      <c r="K634" s="3"/>
      <c r="L634" s="3"/>
      <c r="O634" s="6"/>
      <c r="P634" s="6"/>
      <c r="Q634" s="6"/>
      <c r="R634" s="6"/>
      <c r="S634" s="6"/>
      <c r="T634" s="6"/>
      <c r="U634" s="6"/>
      <c r="V634" s="6"/>
      <c r="W634" s="3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</row>
    <row r="635" spans="1:42">
      <c r="A635" s="6"/>
      <c r="B635" s="6"/>
      <c r="C635" s="6"/>
      <c r="D635" s="4"/>
      <c r="E635" s="4"/>
      <c r="F635" s="4"/>
      <c r="G635" s="4"/>
      <c r="H635" s="3"/>
      <c r="I635" s="3"/>
      <c r="J635" s="3"/>
      <c r="K635" s="3"/>
      <c r="L635" s="3"/>
      <c r="O635" s="6"/>
      <c r="P635" s="6"/>
      <c r="Q635" s="6"/>
      <c r="R635" s="6"/>
      <c r="S635" s="6"/>
      <c r="T635" s="6"/>
      <c r="U635" s="6"/>
      <c r="V635" s="6"/>
      <c r="W635" s="3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</row>
    <row r="636" spans="1:42">
      <c r="A636" s="6"/>
      <c r="B636" s="6"/>
      <c r="C636" s="6"/>
      <c r="D636" s="4"/>
      <c r="E636" s="4"/>
      <c r="F636" s="4"/>
      <c r="G636" s="4"/>
      <c r="H636" s="3"/>
      <c r="I636" s="3"/>
      <c r="J636" s="3"/>
      <c r="K636" s="3"/>
      <c r="L636" s="3"/>
      <c r="O636" s="6"/>
      <c r="P636" s="6"/>
      <c r="Q636" s="6"/>
      <c r="R636" s="6"/>
      <c r="S636" s="6"/>
      <c r="T636" s="6"/>
      <c r="U636" s="6"/>
      <c r="V636" s="6"/>
      <c r="W636" s="3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</row>
    <row r="637" spans="1:42">
      <c r="A637" s="6"/>
      <c r="B637" s="6"/>
      <c r="C637" s="6"/>
      <c r="D637" s="4"/>
      <c r="E637" s="4"/>
      <c r="F637" s="4"/>
      <c r="G637" s="4"/>
      <c r="H637" s="3"/>
      <c r="I637" s="3"/>
      <c r="J637" s="3"/>
      <c r="K637" s="3"/>
      <c r="L637" s="3"/>
      <c r="T637" s="6"/>
      <c r="U637" s="6"/>
      <c r="V637" s="6"/>
      <c r="W637" s="3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</row>
    <row r="638" spans="1:42">
      <c r="A638" s="6"/>
      <c r="B638" s="6"/>
      <c r="C638" s="6"/>
      <c r="D638" s="4"/>
      <c r="E638" s="4"/>
      <c r="F638" s="4"/>
      <c r="G638" s="4"/>
      <c r="T638" s="6"/>
      <c r="U638" s="6"/>
      <c r="V638" s="6"/>
      <c r="W638" s="3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</row>
    <row r="639" spans="1:42">
      <c r="A639" s="6"/>
      <c r="B639" s="6"/>
      <c r="C639" s="6"/>
      <c r="D639" s="4"/>
      <c r="E639" s="4"/>
      <c r="F639" s="4"/>
      <c r="G639" s="4"/>
      <c r="T639" s="6"/>
      <c r="U639" s="6"/>
      <c r="V639" s="6"/>
      <c r="W639" s="3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</row>
    <row r="640" spans="1:42">
      <c r="A640" s="6"/>
      <c r="B640" s="6"/>
      <c r="C640" s="6"/>
      <c r="D640" s="4"/>
      <c r="E640" s="4"/>
      <c r="F640" s="4"/>
      <c r="G640" s="4"/>
      <c r="T640" s="6"/>
      <c r="U640" s="6"/>
      <c r="V640" s="6"/>
      <c r="W640" s="3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</row>
    <row r="641" spans="1:42">
      <c r="A641" s="6"/>
      <c r="B641" s="6"/>
      <c r="C641" s="6"/>
      <c r="D641" s="4"/>
      <c r="E641" s="4"/>
      <c r="F641" s="4"/>
      <c r="G641" s="4"/>
      <c r="T641" s="6"/>
      <c r="U641" s="6"/>
      <c r="V641" s="6"/>
      <c r="W641" s="3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</row>
    <row r="642" spans="1:42">
      <c r="A642" s="6"/>
      <c r="B642" s="6"/>
      <c r="C642" s="6"/>
      <c r="D642" s="4"/>
      <c r="E642" s="4"/>
      <c r="F642" s="4"/>
      <c r="G642" s="4"/>
      <c r="T642" s="6"/>
      <c r="U642" s="6"/>
      <c r="V642" s="6"/>
      <c r="W642" s="3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</row>
    <row r="643" spans="1:42">
      <c r="A643" s="6"/>
      <c r="B643" s="6"/>
      <c r="C643" s="6"/>
      <c r="D643" s="4"/>
      <c r="E643" s="4"/>
      <c r="F643" s="4"/>
      <c r="G643" s="4"/>
      <c r="T643" s="6"/>
      <c r="U643" s="6"/>
      <c r="V643" s="6"/>
      <c r="W643" s="3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</row>
    <row r="644" spans="1:42">
      <c r="A644" s="6"/>
      <c r="B644" s="6"/>
      <c r="C644" s="6"/>
      <c r="D644" s="4"/>
      <c r="E644" s="4"/>
      <c r="F644" s="4"/>
      <c r="G644" s="4"/>
      <c r="T644" s="6"/>
      <c r="U644" s="6"/>
      <c r="V644" s="6"/>
      <c r="W644" s="3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</row>
    <row r="645" spans="1:42">
      <c r="A645" s="6"/>
      <c r="B645" s="6"/>
      <c r="C645" s="6"/>
      <c r="D645" s="4"/>
      <c r="E645" s="4"/>
      <c r="F645" s="4"/>
      <c r="G645" s="4"/>
      <c r="T645" s="6"/>
      <c r="U645" s="6"/>
      <c r="V645" s="6"/>
      <c r="W645" s="3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</row>
    <row r="646" spans="1:42">
      <c r="A646" s="6"/>
      <c r="B646" s="6"/>
      <c r="C646" s="6"/>
      <c r="D646" s="4"/>
      <c r="E646" s="4"/>
      <c r="F646" s="4"/>
      <c r="G646" s="4"/>
      <c r="T646" s="6"/>
      <c r="U646" s="6"/>
      <c r="V646" s="6"/>
      <c r="W646" s="3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</row>
    <row r="647" spans="1:42">
      <c r="A647" s="6"/>
      <c r="B647" s="6"/>
      <c r="C647" s="6"/>
      <c r="D647" s="4"/>
      <c r="E647" s="4"/>
      <c r="F647" s="4"/>
      <c r="G647" s="4"/>
      <c r="T647" s="6"/>
      <c r="U647" s="6"/>
      <c r="V647" s="6"/>
      <c r="W647" s="3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</row>
    <row r="648" spans="1:42">
      <c r="A648" s="6"/>
      <c r="B648" s="6"/>
      <c r="C648" s="6"/>
      <c r="D648" s="4"/>
      <c r="E648" s="4"/>
      <c r="F648" s="4"/>
      <c r="G648" s="4"/>
      <c r="T648" s="6"/>
      <c r="U648" s="6"/>
      <c r="V648" s="6"/>
      <c r="W648" s="3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</row>
    <row r="649" spans="1:42">
      <c r="A649" s="6"/>
      <c r="B649" s="6"/>
      <c r="C649" s="6"/>
      <c r="D649" s="4"/>
      <c r="E649" s="4"/>
      <c r="F649" s="4"/>
      <c r="G649" s="4"/>
      <c r="T649" s="6"/>
      <c r="U649" s="6"/>
      <c r="V649" s="6"/>
      <c r="W649" s="3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</row>
    <row r="650" spans="1:42">
      <c r="A650" s="6"/>
      <c r="B650" s="6"/>
      <c r="C650" s="6"/>
      <c r="D650" s="4"/>
      <c r="E650" s="4"/>
      <c r="F650" s="4"/>
      <c r="G650" s="4"/>
      <c r="T650" s="6"/>
      <c r="U650" s="6"/>
      <c r="V650" s="6"/>
      <c r="W650" s="3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</row>
    <row r="651" spans="1:42">
      <c r="A651" s="6"/>
      <c r="B651" s="6"/>
      <c r="C651" s="6"/>
      <c r="D651" s="4"/>
      <c r="E651" s="4"/>
      <c r="F651" s="4"/>
      <c r="G651" s="4"/>
      <c r="T651" s="6"/>
      <c r="U651" s="6"/>
      <c r="V651" s="6"/>
      <c r="W651" s="3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</row>
    <row r="652" spans="1:42">
      <c r="A652" s="6"/>
      <c r="B652" s="6"/>
      <c r="C652" s="6"/>
      <c r="D652" s="4"/>
      <c r="E652" s="4"/>
      <c r="F652" s="4"/>
      <c r="G652" s="4"/>
      <c r="T652" s="6"/>
      <c r="U652" s="6"/>
      <c r="V652" s="6"/>
      <c r="W652" s="3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</row>
    <row r="653" spans="1:42">
      <c r="A653" s="6"/>
      <c r="B653" s="6"/>
      <c r="C653" s="6"/>
      <c r="D653" s="4"/>
      <c r="E653" s="4"/>
      <c r="F653" s="4"/>
      <c r="G653" s="4"/>
      <c r="T653" s="6"/>
      <c r="U653" s="6"/>
      <c r="V653" s="6"/>
      <c r="W653" s="3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</row>
  </sheetData>
  <autoFilter ref="A4:X380">
    <filterColumn colId="2">
      <filters>
        <filter val="г. Топки, микрорайон &quot;Красная Горка&quot;, 17"/>
        <filter val="г. Топки, микрорайон &quot;Красная Горка&quot;д. 5"/>
        <filter val="г. Топки, Микрорайон «Красная горка», 18"/>
        <filter val="г. Топки, микрорайон «Солнечный», 35"/>
        <filter val="г. Топки, Пионерская 74"/>
        <filter val="г. Топки, ул. Кузнецкая, 4"/>
        <filter val="г. Топки, ул. Луначарского, 16"/>
        <filter val="г. Топки, ул. Пролетарская, д. 82"/>
        <filter val="г. Топки, улица Луначарского, 24"/>
        <filter val="г. Топки, улица Пролетарская, 25"/>
        <filter val="г.Топки, Мик-он Солнечный, 36"/>
        <filter val="г.Топки, ул.Октябрьская, 5"/>
        <filter val="д. Опарино, улица Молодежная, 6"/>
        <filter val="д.Малый Корчкган, ул.Советская 1А"/>
        <filter val="п. Верх-Падунский, ул. Советская, 7"/>
        <filter val="п. Рассвет, ул.В.Волошиной, д. 4"/>
        <filter val="п. Шишино, ул. Архипова, 3"/>
        <filter val="с. Зарубино, ул. Зеленая, 3А"/>
        <filter val="с. Топки, микрорайон, д. 2А"/>
        <filter val="с. Усть-Сосново, ул.Томская, 7"/>
      </filters>
    </filterColumn>
  </autoFilter>
  <mergeCells count="8">
    <mergeCell ref="T3:X3"/>
    <mergeCell ref="H3:N3"/>
    <mergeCell ref="A3:A4"/>
    <mergeCell ref="B3:B4"/>
    <mergeCell ref="D3:G3"/>
    <mergeCell ref="O3:P3"/>
    <mergeCell ref="Q3:S3"/>
    <mergeCell ref="C3:C4"/>
  </mergeCells>
  <phoneticPr fontId="9" type="noConversion"/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pageSetUpPr fitToPage="1"/>
  </sheetPr>
  <dimension ref="A1:AP584"/>
  <sheetViews>
    <sheetView tabSelected="1" topLeftCell="D1" workbookViewId="0">
      <pane ySplit="1" topLeftCell="A2" activePane="bottomLeft" state="frozen"/>
      <selection pane="bottomLeft" activeCell="A229" sqref="A229:X229"/>
    </sheetView>
  </sheetViews>
  <sheetFormatPr defaultColWidth="8.85546875" defaultRowHeight="12"/>
  <cols>
    <col min="1" max="1" width="4.7109375" style="3" bestFit="1" customWidth="1"/>
    <col min="2" max="2" width="45.140625" style="3" customWidth="1"/>
    <col min="3" max="3" width="16.85546875" style="3" customWidth="1"/>
    <col min="4" max="4" width="5.7109375" style="22" customWidth="1"/>
    <col min="5" max="5" width="6.140625" style="22" customWidth="1"/>
    <col min="6" max="6" width="6.5703125" style="22" customWidth="1"/>
    <col min="7" max="7" width="6.140625" style="39" customWidth="1"/>
    <col min="8" max="8" width="7.28515625" style="19" customWidth="1"/>
    <col min="9" max="9" width="7" style="19" customWidth="1"/>
    <col min="10" max="10" width="7.140625" style="19" customWidth="1"/>
    <col min="11" max="12" width="7.28515625" style="19" customWidth="1"/>
    <col min="13" max="13" width="7" style="5" customWidth="1"/>
    <col min="14" max="14" width="6.7109375" style="5" customWidth="1"/>
    <col min="15" max="15" width="8.28515625" style="3" customWidth="1"/>
    <col min="16" max="16" width="6.42578125" style="3" customWidth="1"/>
    <col min="17" max="17" width="6.85546875" style="3" customWidth="1"/>
    <col min="18" max="18" width="7.42578125" style="3" customWidth="1"/>
    <col min="19" max="19" width="6.7109375" style="3" customWidth="1"/>
    <col min="20" max="20" width="14" style="22" customWidth="1"/>
    <col min="21" max="21" width="8.85546875" style="3" customWidth="1"/>
    <col min="22" max="22" width="9.28515625" style="3" customWidth="1"/>
    <col min="23" max="23" width="9" style="19" customWidth="1"/>
    <col min="24" max="24" width="12" style="3" customWidth="1"/>
    <col min="25" max="16384" width="8.85546875" style="3"/>
  </cols>
  <sheetData>
    <row r="1" spans="1:24">
      <c r="D1" s="6"/>
      <c r="E1" s="6"/>
      <c r="F1" s="6"/>
      <c r="G1" s="6"/>
      <c r="H1" s="3"/>
      <c r="I1" s="3"/>
      <c r="J1" s="3"/>
      <c r="K1" s="3"/>
      <c r="L1" s="3"/>
      <c r="T1" s="6"/>
      <c r="W1" s="3"/>
    </row>
    <row r="2" spans="1:24" s="7" customFormat="1" ht="12.75" thickBot="1"/>
    <row r="3" spans="1:24" s="7" customFormat="1" ht="87" hidden="1" customHeight="1">
      <c r="A3" s="103" t="s">
        <v>939</v>
      </c>
      <c r="B3" s="101" t="s">
        <v>211</v>
      </c>
      <c r="C3" s="99" t="s">
        <v>1540</v>
      </c>
      <c r="D3" s="106" t="s">
        <v>932</v>
      </c>
      <c r="E3" s="106"/>
      <c r="F3" s="106"/>
      <c r="G3" s="106"/>
      <c r="H3" s="106" t="s">
        <v>938</v>
      </c>
      <c r="I3" s="106"/>
      <c r="J3" s="106"/>
      <c r="K3" s="106"/>
      <c r="L3" s="106"/>
      <c r="M3" s="106"/>
      <c r="N3" s="106"/>
      <c r="O3" s="106" t="s">
        <v>929</v>
      </c>
      <c r="P3" s="106"/>
      <c r="Q3" s="106" t="s">
        <v>930</v>
      </c>
      <c r="R3" s="106"/>
      <c r="S3" s="106"/>
      <c r="T3" s="105" t="s">
        <v>931</v>
      </c>
      <c r="U3" s="105"/>
      <c r="V3" s="105"/>
      <c r="W3" s="105"/>
      <c r="X3" s="105"/>
    </row>
    <row r="4" spans="1:24" ht="120.75" customHeight="1">
      <c r="A4" s="104"/>
      <c r="B4" s="102"/>
      <c r="C4" s="100"/>
      <c r="D4" s="78" t="s">
        <v>1724</v>
      </c>
      <c r="E4" s="78" t="s">
        <v>1725</v>
      </c>
      <c r="F4" s="79" t="s">
        <v>1726</v>
      </c>
      <c r="G4" s="80" t="s">
        <v>1711</v>
      </c>
      <c r="H4" s="81" t="s">
        <v>1712</v>
      </c>
      <c r="I4" s="81" t="s">
        <v>1713</v>
      </c>
      <c r="J4" s="81" t="s">
        <v>1714</v>
      </c>
      <c r="K4" s="81" t="s">
        <v>1715</v>
      </c>
      <c r="L4" s="81" t="s">
        <v>1716</v>
      </c>
      <c r="M4" s="81" t="s">
        <v>1717</v>
      </c>
      <c r="N4" s="81" t="s">
        <v>1718</v>
      </c>
      <c r="O4" s="82" t="s">
        <v>1719</v>
      </c>
      <c r="P4" s="82" t="s">
        <v>1720</v>
      </c>
      <c r="Q4" s="82" t="s">
        <v>1721</v>
      </c>
      <c r="R4" s="82" t="s">
        <v>1722</v>
      </c>
      <c r="S4" s="82" t="s">
        <v>1723</v>
      </c>
      <c r="T4" s="41" t="s">
        <v>933</v>
      </c>
      <c r="U4" s="41" t="s">
        <v>934</v>
      </c>
      <c r="V4" s="41" t="s">
        <v>935</v>
      </c>
      <c r="W4" s="41" t="s">
        <v>936</v>
      </c>
      <c r="X4" s="41" t="s">
        <v>937</v>
      </c>
    </row>
    <row r="5" spans="1:24" ht="36" hidden="1">
      <c r="A5" s="8">
        <v>1</v>
      </c>
      <c r="B5" s="67" t="s">
        <v>940</v>
      </c>
      <c r="C5" s="15" t="s">
        <v>941</v>
      </c>
      <c r="D5" s="8">
        <v>9</v>
      </c>
      <c r="E5" s="8">
        <v>10</v>
      </c>
      <c r="F5" s="8">
        <v>6</v>
      </c>
      <c r="G5" s="8">
        <v>0</v>
      </c>
      <c r="H5" s="8">
        <v>10</v>
      </c>
      <c r="I5" s="26">
        <v>9</v>
      </c>
      <c r="J5" s="28">
        <v>9</v>
      </c>
      <c r="K5" s="28">
        <v>9</v>
      </c>
      <c r="L5" s="28">
        <v>9</v>
      </c>
      <c r="M5" s="28">
        <v>10</v>
      </c>
      <c r="N5" s="8">
        <v>6</v>
      </c>
      <c r="O5" s="27">
        <v>10</v>
      </c>
      <c r="P5" s="27">
        <v>10</v>
      </c>
      <c r="Q5" s="27">
        <v>10</v>
      </c>
      <c r="R5" s="27">
        <v>10</v>
      </c>
      <c r="S5" s="27">
        <v>10</v>
      </c>
      <c r="T5" s="25">
        <f t="shared" ref="T5:T68" si="0">D5+E5+F5+G5</f>
        <v>25</v>
      </c>
      <c r="U5" s="35">
        <f>H5+I5+J5+K5+L5+M5+N5</f>
        <v>62</v>
      </c>
      <c r="V5" s="36">
        <f>O5+P5</f>
        <v>20</v>
      </c>
      <c r="W5" s="36">
        <f>Q5+R5+S5</f>
        <v>30</v>
      </c>
      <c r="X5" s="36">
        <f>T5+U5+V5+W5</f>
        <v>137</v>
      </c>
    </row>
    <row r="6" spans="1:24" ht="24" hidden="1">
      <c r="A6" s="8">
        <v>2</v>
      </c>
      <c r="B6" s="67" t="s">
        <v>942</v>
      </c>
      <c r="C6" s="15" t="s">
        <v>943</v>
      </c>
      <c r="D6" s="8">
        <v>9</v>
      </c>
      <c r="E6" s="8">
        <v>10</v>
      </c>
      <c r="F6" s="8">
        <v>6</v>
      </c>
      <c r="G6" s="8">
        <v>0</v>
      </c>
      <c r="H6" s="8">
        <v>9</v>
      </c>
      <c r="I6" s="26">
        <v>9</v>
      </c>
      <c r="J6" s="28">
        <v>8</v>
      </c>
      <c r="K6" s="28">
        <v>7</v>
      </c>
      <c r="L6" s="28">
        <v>9</v>
      </c>
      <c r="M6" s="28">
        <v>10</v>
      </c>
      <c r="N6" s="8">
        <v>9</v>
      </c>
      <c r="O6" s="27">
        <v>9.77</v>
      </c>
      <c r="P6" s="27">
        <v>9.6</v>
      </c>
      <c r="Q6" s="27">
        <v>9.26</v>
      </c>
      <c r="R6" s="27">
        <v>9.3699999999999992</v>
      </c>
      <c r="S6" s="27">
        <v>9.3699999999999992</v>
      </c>
      <c r="T6" s="25">
        <f t="shared" si="0"/>
        <v>25</v>
      </c>
      <c r="U6" s="35">
        <f t="shared" ref="U6:U69" si="1">H6+I6+J6+K6+L6+M6+N6</f>
        <v>61</v>
      </c>
      <c r="V6" s="36">
        <f t="shared" ref="V6:V69" si="2">O6+P6</f>
        <v>19.369999999999997</v>
      </c>
      <c r="W6" s="36">
        <f t="shared" ref="W6:W69" si="3">Q6+R6+S6</f>
        <v>28</v>
      </c>
      <c r="X6" s="36">
        <f t="shared" ref="X6:X69" si="4">T6+U6+V6+W6</f>
        <v>133.37</v>
      </c>
    </row>
    <row r="7" spans="1:24" ht="24" hidden="1">
      <c r="A7" s="8">
        <v>3</v>
      </c>
      <c r="B7" s="63" t="s">
        <v>944</v>
      </c>
      <c r="C7" s="15" t="s">
        <v>945</v>
      </c>
      <c r="D7" s="8">
        <v>6</v>
      </c>
      <c r="E7" s="8">
        <v>9</v>
      </c>
      <c r="F7" s="8">
        <v>6</v>
      </c>
      <c r="G7" s="8">
        <v>0</v>
      </c>
      <c r="H7" s="8">
        <v>9</v>
      </c>
      <c r="I7" s="26">
        <v>9</v>
      </c>
      <c r="J7" s="28">
        <v>10</v>
      </c>
      <c r="K7" s="28">
        <v>9</v>
      </c>
      <c r="L7" s="28">
        <v>9</v>
      </c>
      <c r="M7" s="28">
        <v>9</v>
      </c>
      <c r="N7" s="8">
        <v>8</v>
      </c>
      <c r="O7" s="27">
        <v>10</v>
      </c>
      <c r="P7" s="27">
        <v>10</v>
      </c>
      <c r="Q7" s="27">
        <v>9.94</v>
      </c>
      <c r="R7" s="27">
        <v>10</v>
      </c>
      <c r="S7" s="27">
        <v>10</v>
      </c>
      <c r="T7" s="25">
        <f t="shared" si="0"/>
        <v>21</v>
      </c>
      <c r="U7" s="35">
        <f t="shared" si="1"/>
        <v>63</v>
      </c>
      <c r="V7" s="36">
        <f t="shared" si="2"/>
        <v>20</v>
      </c>
      <c r="W7" s="36">
        <f t="shared" si="3"/>
        <v>29.939999999999998</v>
      </c>
      <c r="X7" s="36">
        <f t="shared" si="4"/>
        <v>133.94</v>
      </c>
    </row>
    <row r="8" spans="1:24" ht="36" hidden="1">
      <c r="A8" s="8">
        <v>4</v>
      </c>
      <c r="B8" s="67" t="s">
        <v>946</v>
      </c>
      <c r="C8" s="15" t="s">
        <v>947</v>
      </c>
      <c r="D8" s="8">
        <v>9</v>
      </c>
      <c r="E8" s="8">
        <v>10</v>
      </c>
      <c r="F8" s="8">
        <v>6</v>
      </c>
      <c r="G8" s="8">
        <v>0</v>
      </c>
      <c r="H8" s="8">
        <v>7</v>
      </c>
      <c r="I8" s="26">
        <v>9</v>
      </c>
      <c r="J8" s="28">
        <v>9</v>
      </c>
      <c r="K8" s="28">
        <v>9</v>
      </c>
      <c r="L8" s="28">
        <v>9</v>
      </c>
      <c r="M8" s="28">
        <v>8</v>
      </c>
      <c r="N8" s="8">
        <v>6</v>
      </c>
      <c r="O8" s="29">
        <v>9.58</v>
      </c>
      <c r="P8" s="29">
        <v>9.08</v>
      </c>
      <c r="Q8" s="29">
        <v>8.73</v>
      </c>
      <c r="R8" s="29">
        <v>9.2899999999999991</v>
      </c>
      <c r="S8" s="29">
        <v>8.84</v>
      </c>
      <c r="T8" s="25">
        <f t="shared" si="0"/>
        <v>25</v>
      </c>
      <c r="U8" s="35">
        <f t="shared" si="1"/>
        <v>57</v>
      </c>
      <c r="V8" s="36">
        <f t="shared" si="2"/>
        <v>18.66</v>
      </c>
      <c r="W8" s="36">
        <f t="shared" si="3"/>
        <v>26.86</v>
      </c>
      <c r="X8" s="36">
        <f t="shared" si="4"/>
        <v>127.52</v>
      </c>
    </row>
    <row r="9" spans="1:24" ht="36" hidden="1">
      <c r="A9" s="8">
        <v>5</v>
      </c>
      <c r="B9" s="67" t="s">
        <v>948</v>
      </c>
      <c r="C9" s="15" t="s">
        <v>949</v>
      </c>
      <c r="D9" s="8">
        <v>10</v>
      </c>
      <c r="E9" s="8">
        <v>10</v>
      </c>
      <c r="F9" s="8">
        <v>6</v>
      </c>
      <c r="G9" s="8">
        <v>0</v>
      </c>
      <c r="H9" s="8">
        <v>8</v>
      </c>
      <c r="I9" s="26">
        <v>10</v>
      </c>
      <c r="J9" s="28">
        <v>9</v>
      </c>
      <c r="K9" s="28">
        <v>8</v>
      </c>
      <c r="L9" s="28">
        <v>9</v>
      </c>
      <c r="M9" s="28">
        <v>6</v>
      </c>
      <c r="N9" s="8">
        <v>6</v>
      </c>
      <c r="O9" s="29">
        <v>9.85</v>
      </c>
      <c r="P9" s="29">
        <v>9.44</v>
      </c>
      <c r="Q9" s="29">
        <v>9.14</v>
      </c>
      <c r="R9" s="29">
        <v>9.59</v>
      </c>
      <c r="S9" s="29">
        <v>8.3800000000000008</v>
      </c>
      <c r="T9" s="25">
        <f t="shared" si="0"/>
        <v>26</v>
      </c>
      <c r="U9" s="35">
        <f t="shared" si="1"/>
        <v>56</v>
      </c>
      <c r="V9" s="36">
        <f t="shared" si="2"/>
        <v>19.29</v>
      </c>
      <c r="W9" s="36">
        <f t="shared" si="3"/>
        <v>27.11</v>
      </c>
      <c r="X9" s="36">
        <f t="shared" si="4"/>
        <v>128.39999999999998</v>
      </c>
    </row>
    <row r="10" spans="1:24" s="5" customFormat="1" ht="24" hidden="1">
      <c r="A10" s="8">
        <v>6</v>
      </c>
      <c r="B10" s="67" t="s">
        <v>950</v>
      </c>
      <c r="C10" s="15" t="s">
        <v>951</v>
      </c>
      <c r="D10" s="8">
        <v>8</v>
      </c>
      <c r="E10" s="8">
        <v>10</v>
      </c>
      <c r="F10" s="8">
        <v>6</v>
      </c>
      <c r="G10" s="8">
        <v>0</v>
      </c>
      <c r="H10" s="8">
        <v>9</v>
      </c>
      <c r="I10" s="8">
        <v>10</v>
      </c>
      <c r="J10" s="30">
        <v>10</v>
      </c>
      <c r="K10" s="30">
        <v>8</v>
      </c>
      <c r="L10" s="30">
        <v>10</v>
      </c>
      <c r="M10" s="30">
        <v>8</v>
      </c>
      <c r="N10" s="8">
        <v>6</v>
      </c>
      <c r="O10" s="29">
        <v>9.86</v>
      </c>
      <c r="P10" s="29">
        <v>9.89</v>
      </c>
      <c r="Q10" s="29">
        <v>9.5399999999999991</v>
      </c>
      <c r="R10" s="29">
        <v>9.89</v>
      </c>
      <c r="S10" s="29">
        <v>9.74</v>
      </c>
      <c r="T10" s="25">
        <f t="shared" si="0"/>
        <v>24</v>
      </c>
      <c r="U10" s="35">
        <f t="shared" si="1"/>
        <v>61</v>
      </c>
      <c r="V10" s="36">
        <f t="shared" si="2"/>
        <v>19.75</v>
      </c>
      <c r="W10" s="36">
        <f t="shared" si="3"/>
        <v>29.17</v>
      </c>
      <c r="X10" s="36">
        <f t="shared" si="4"/>
        <v>133.92000000000002</v>
      </c>
    </row>
    <row r="11" spans="1:24" s="5" customFormat="1" ht="36" hidden="1">
      <c r="A11" s="8">
        <v>7</v>
      </c>
      <c r="B11" s="67" t="s">
        <v>952</v>
      </c>
      <c r="C11" s="15" t="s">
        <v>953</v>
      </c>
      <c r="D11" s="8">
        <v>10</v>
      </c>
      <c r="E11" s="8">
        <v>10</v>
      </c>
      <c r="F11" s="8">
        <v>10</v>
      </c>
      <c r="G11" s="8">
        <v>0</v>
      </c>
      <c r="H11" s="8">
        <v>9</v>
      </c>
      <c r="I11" s="8">
        <v>9</v>
      </c>
      <c r="J11" s="30">
        <v>9</v>
      </c>
      <c r="K11" s="30">
        <v>8</v>
      </c>
      <c r="L11" s="30">
        <v>10</v>
      </c>
      <c r="M11" s="30">
        <v>9</v>
      </c>
      <c r="N11" s="8">
        <v>6</v>
      </c>
      <c r="O11" s="27">
        <v>10</v>
      </c>
      <c r="P11" s="27">
        <v>10</v>
      </c>
      <c r="Q11" s="27">
        <v>10</v>
      </c>
      <c r="R11" s="27">
        <v>10</v>
      </c>
      <c r="S11" s="27">
        <v>10</v>
      </c>
      <c r="T11" s="25">
        <f t="shared" si="0"/>
        <v>30</v>
      </c>
      <c r="U11" s="35">
        <f t="shared" si="1"/>
        <v>60</v>
      </c>
      <c r="V11" s="36">
        <f t="shared" si="2"/>
        <v>20</v>
      </c>
      <c r="W11" s="36">
        <f t="shared" si="3"/>
        <v>30</v>
      </c>
      <c r="X11" s="36">
        <f t="shared" si="4"/>
        <v>140</v>
      </c>
    </row>
    <row r="12" spans="1:24" s="5" customFormat="1" ht="36" hidden="1">
      <c r="A12" s="8">
        <v>8</v>
      </c>
      <c r="B12" s="63" t="s">
        <v>954</v>
      </c>
      <c r="C12" s="15" t="s">
        <v>955</v>
      </c>
      <c r="D12" s="8">
        <v>10</v>
      </c>
      <c r="E12" s="8">
        <v>10</v>
      </c>
      <c r="F12" s="8">
        <v>10</v>
      </c>
      <c r="G12" s="8">
        <v>0</v>
      </c>
      <c r="H12" s="8">
        <v>9</v>
      </c>
      <c r="I12" s="8">
        <v>10</v>
      </c>
      <c r="J12" s="30">
        <v>10</v>
      </c>
      <c r="K12" s="30">
        <v>9</v>
      </c>
      <c r="L12" s="30">
        <v>9</v>
      </c>
      <c r="M12" s="30">
        <v>8</v>
      </c>
      <c r="N12" s="8">
        <v>6</v>
      </c>
      <c r="O12" s="27">
        <v>9.58</v>
      </c>
      <c r="P12" s="27">
        <v>9.58</v>
      </c>
      <c r="Q12" s="27">
        <v>9.1199999999999992</v>
      </c>
      <c r="R12" s="27">
        <v>9.58</v>
      </c>
      <c r="S12" s="27">
        <v>9.41</v>
      </c>
      <c r="T12" s="25">
        <f t="shared" si="0"/>
        <v>30</v>
      </c>
      <c r="U12" s="35">
        <f t="shared" si="1"/>
        <v>61</v>
      </c>
      <c r="V12" s="36">
        <f t="shared" si="2"/>
        <v>19.16</v>
      </c>
      <c r="W12" s="36">
        <f t="shared" si="3"/>
        <v>28.11</v>
      </c>
      <c r="X12" s="36">
        <f t="shared" si="4"/>
        <v>138.26999999999998</v>
      </c>
    </row>
    <row r="13" spans="1:24" ht="24" hidden="1">
      <c r="A13" s="8">
        <v>9</v>
      </c>
      <c r="B13" s="63" t="s">
        <v>956</v>
      </c>
      <c r="C13" s="15" t="s">
        <v>957</v>
      </c>
      <c r="D13" s="8">
        <v>2</v>
      </c>
      <c r="E13" s="8">
        <v>1</v>
      </c>
      <c r="F13" s="8">
        <v>4</v>
      </c>
      <c r="G13" s="8">
        <v>0</v>
      </c>
      <c r="H13" s="8">
        <v>8</v>
      </c>
      <c r="I13" s="26">
        <v>8</v>
      </c>
      <c r="J13" s="28">
        <v>8</v>
      </c>
      <c r="K13" s="28">
        <v>7</v>
      </c>
      <c r="L13" s="28">
        <v>8</v>
      </c>
      <c r="M13" s="28">
        <v>7</v>
      </c>
      <c r="N13" s="8">
        <v>5</v>
      </c>
      <c r="O13" s="27">
        <v>9.01</v>
      </c>
      <c r="P13" s="27">
        <v>9.16</v>
      </c>
      <c r="Q13" s="27">
        <v>7.63</v>
      </c>
      <c r="R13" s="27">
        <v>9.43</v>
      </c>
      <c r="S13" s="27">
        <v>8.77</v>
      </c>
      <c r="T13" s="25">
        <f t="shared" si="0"/>
        <v>7</v>
      </c>
      <c r="U13" s="35">
        <f t="shared" si="1"/>
        <v>51</v>
      </c>
      <c r="V13" s="36">
        <f t="shared" si="2"/>
        <v>18.170000000000002</v>
      </c>
      <c r="W13" s="36">
        <f t="shared" si="3"/>
        <v>25.83</v>
      </c>
      <c r="X13" s="36">
        <f t="shared" si="4"/>
        <v>102</v>
      </c>
    </row>
    <row r="14" spans="1:24" ht="24" hidden="1">
      <c r="A14" s="8">
        <v>10</v>
      </c>
      <c r="B14" s="63" t="s">
        <v>958</v>
      </c>
      <c r="C14" s="15" t="s">
        <v>959</v>
      </c>
      <c r="D14" s="8">
        <v>8</v>
      </c>
      <c r="E14" s="8">
        <v>2</v>
      </c>
      <c r="F14" s="8">
        <v>7</v>
      </c>
      <c r="G14" s="8">
        <v>0</v>
      </c>
      <c r="H14" s="8">
        <v>10</v>
      </c>
      <c r="I14" s="26">
        <v>10</v>
      </c>
      <c r="J14" s="28">
        <v>10</v>
      </c>
      <c r="K14" s="28">
        <v>10</v>
      </c>
      <c r="L14" s="28">
        <v>10</v>
      </c>
      <c r="M14" s="28">
        <v>9</v>
      </c>
      <c r="N14" s="8">
        <v>8</v>
      </c>
      <c r="O14" s="27">
        <v>9.08</v>
      </c>
      <c r="P14" s="27">
        <v>9.23</v>
      </c>
      <c r="Q14" s="27">
        <v>8.75</v>
      </c>
      <c r="R14" s="27">
        <v>9.3000000000000007</v>
      </c>
      <c r="S14" s="27">
        <v>9.1300000000000008</v>
      </c>
      <c r="T14" s="25">
        <f t="shared" si="0"/>
        <v>17</v>
      </c>
      <c r="U14" s="35">
        <f t="shared" si="1"/>
        <v>67</v>
      </c>
      <c r="V14" s="36">
        <f t="shared" si="2"/>
        <v>18.310000000000002</v>
      </c>
      <c r="W14" s="36">
        <f t="shared" si="3"/>
        <v>27.18</v>
      </c>
      <c r="X14" s="36">
        <f t="shared" si="4"/>
        <v>129.49</v>
      </c>
    </row>
    <row r="15" spans="1:24" ht="24" hidden="1">
      <c r="A15" s="8">
        <v>11</v>
      </c>
      <c r="B15" s="63" t="s">
        <v>960</v>
      </c>
      <c r="C15" s="15" t="s">
        <v>961</v>
      </c>
      <c r="D15" s="8">
        <v>10</v>
      </c>
      <c r="E15" s="8">
        <v>10</v>
      </c>
      <c r="F15" s="8">
        <v>10</v>
      </c>
      <c r="G15" s="8">
        <v>0</v>
      </c>
      <c r="H15" s="8">
        <v>9</v>
      </c>
      <c r="I15" s="26">
        <v>10</v>
      </c>
      <c r="J15" s="28">
        <v>9</v>
      </c>
      <c r="K15" s="28">
        <v>9</v>
      </c>
      <c r="L15" s="28">
        <v>9</v>
      </c>
      <c r="M15" s="28">
        <v>8</v>
      </c>
      <c r="N15" s="8">
        <v>6</v>
      </c>
      <c r="O15" s="27">
        <v>10</v>
      </c>
      <c r="P15" s="27">
        <v>10</v>
      </c>
      <c r="Q15" s="27">
        <v>10</v>
      </c>
      <c r="R15" s="27">
        <v>10</v>
      </c>
      <c r="S15" s="27">
        <v>10</v>
      </c>
      <c r="T15" s="25">
        <f t="shared" si="0"/>
        <v>30</v>
      </c>
      <c r="U15" s="35">
        <f t="shared" si="1"/>
        <v>60</v>
      </c>
      <c r="V15" s="36">
        <f t="shared" si="2"/>
        <v>20</v>
      </c>
      <c r="W15" s="36">
        <f t="shared" si="3"/>
        <v>30</v>
      </c>
      <c r="X15" s="36">
        <f t="shared" si="4"/>
        <v>140</v>
      </c>
    </row>
    <row r="16" spans="1:24" ht="36" hidden="1">
      <c r="A16" s="8">
        <v>12</v>
      </c>
      <c r="B16" s="67" t="s">
        <v>962</v>
      </c>
      <c r="C16" s="15" t="s">
        <v>963</v>
      </c>
      <c r="D16" s="8">
        <v>7</v>
      </c>
      <c r="E16" s="8">
        <v>7</v>
      </c>
      <c r="F16" s="8">
        <v>6</v>
      </c>
      <c r="G16" s="8">
        <v>0</v>
      </c>
      <c r="H16" s="8">
        <v>8</v>
      </c>
      <c r="I16" s="26">
        <v>9</v>
      </c>
      <c r="J16" s="28">
        <v>8</v>
      </c>
      <c r="K16" s="28">
        <v>8</v>
      </c>
      <c r="L16" s="28">
        <v>8</v>
      </c>
      <c r="M16" s="28">
        <v>8</v>
      </c>
      <c r="N16" s="8">
        <v>5</v>
      </c>
      <c r="O16" s="27">
        <v>9.68</v>
      </c>
      <c r="P16" s="27">
        <v>9.4700000000000006</v>
      </c>
      <c r="Q16" s="27">
        <v>8.0299999999999994</v>
      </c>
      <c r="R16" s="27">
        <v>9.51</v>
      </c>
      <c r="S16" s="27">
        <v>9.16</v>
      </c>
      <c r="T16" s="25">
        <f t="shared" si="0"/>
        <v>20</v>
      </c>
      <c r="U16" s="35">
        <f t="shared" si="1"/>
        <v>54</v>
      </c>
      <c r="V16" s="36">
        <f t="shared" si="2"/>
        <v>19.149999999999999</v>
      </c>
      <c r="W16" s="36">
        <f t="shared" si="3"/>
        <v>26.7</v>
      </c>
      <c r="X16" s="36">
        <f t="shared" si="4"/>
        <v>119.85000000000001</v>
      </c>
    </row>
    <row r="17" spans="1:24" ht="24" hidden="1">
      <c r="A17" s="8">
        <v>13</v>
      </c>
      <c r="B17" s="63" t="s">
        <v>964</v>
      </c>
      <c r="C17" s="15" t="s">
        <v>965</v>
      </c>
      <c r="D17" s="8">
        <v>10</v>
      </c>
      <c r="E17" s="8">
        <v>10</v>
      </c>
      <c r="F17" s="8">
        <v>8</v>
      </c>
      <c r="G17" s="8">
        <v>0</v>
      </c>
      <c r="H17" s="8">
        <v>7</v>
      </c>
      <c r="I17" s="26">
        <v>9</v>
      </c>
      <c r="J17" s="28">
        <v>9</v>
      </c>
      <c r="K17" s="28">
        <v>10</v>
      </c>
      <c r="L17" s="28">
        <v>7</v>
      </c>
      <c r="M17" s="28">
        <v>7</v>
      </c>
      <c r="N17" s="8">
        <v>10</v>
      </c>
      <c r="O17" s="29">
        <v>9.59</v>
      </c>
      <c r="P17" s="29">
        <v>9.5</v>
      </c>
      <c r="Q17" s="29">
        <v>9.32</v>
      </c>
      <c r="R17" s="29">
        <v>9.36</v>
      </c>
      <c r="S17" s="29">
        <v>9.41</v>
      </c>
      <c r="T17" s="25">
        <f t="shared" si="0"/>
        <v>28</v>
      </c>
      <c r="U17" s="35">
        <f t="shared" si="1"/>
        <v>59</v>
      </c>
      <c r="V17" s="36">
        <f t="shared" si="2"/>
        <v>19.09</v>
      </c>
      <c r="W17" s="36">
        <f t="shared" si="3"/>
        <v>28.09</v>
      </c>
      <c r="X17" s="36">
        <f t="shared" si="4"/>
        <v>134.18</v>
      </c>
    </row>
    <row r="18" spans="1:24" ht="24" hidden="1">
      <c r="A18" s="8">
        <v>14</v>
      </c>
      <c r="B18" s="67" t="s">
        <v>966</v>
      </c>
      <c r="C18" s="15" t="s">
        <v>967</v>
      </c>
      <c r="D18" s="8">
        <v>9</v>
      </c>
      <c r="E18" s="8">
        <v>10</v>
      </c>
      <c r="F18" s="8">
        <v>6</v>
      </c>
      <c r="G18" s="8">
        <v>0</v>
      </c>
      <c r="H18" s="8">
        <v>6</v>
      </c>
      <c r="I18" s="26">
        <v>8</v>
      </c>
      <c r="J18" s="28">
        <v>9</v>
      </c>
      <c r="K18" s="28">
        <v>8</v>
      </c>
      <c r="L18" s="28">
        <v>6</v>
      </c>
      <c r="M18" s="28">
        <v>8</v>
      </c>
      <c r="N18" s="8">
        <v>7</v>
      </c>
      <c r="O18" s="27">
        <v>10</v>
      </c>
      <c r="P18" s="27">
        <v>10</v>
      </c>
      <c r="Q18" s="27">
        <v>10</v>
      </c>
      <c r="R18" s="27">
        <v>10</v>
      </c>
      <c r="S18" s="27">
        <v>9.9700000000000006</v>
      </c>
      <c r="T18" s="25">
        <f t="shared" si="0"/>
        <v>25</v>
      </c>
      <c r="U18" s="35">
        <f t="shared" si="1"/>
        <v>52</v>
      </c>
      <c r="V18" s="36">
        <f t="shared" si="2"/>
        <v>20</v>
      </c>
      <c r="W18" s="36">
        <f t="shared" si="3"/>
        <v>29.97</v>
      </c>
      <c r="X18" s="36">
        <f t="shared" si="4"/>
        <v>126.97</v>
      </c>
    </row>
    <row r="19" spans="1:24" s="5" customFormat="1" ht="24" hidden="1">
      <c r="A19" s="8">
        <v>15</v>
      </c>
      <c r="B19" s="63" t="s">
        <v>968</v>
      </c>
      <c r="C19" s="15" t="s">
        <v>969</v>
      </c>
      <c r="D19" s="8">
        <v>10</v>
      </c>
      <c r="E19" s="8">
        <v>10</v>
      </c>
      <c r="F19" s="8">
        <v>10</v>
      </c>
      <c r="G19" s="8">
        <v>0</v>
      </c>
      <c r="H19" s="8">
        <v>10</v>
      </c>
      <c r="I19" s="8">
        <v>10</v>
      </c>
      <c r="J19" s="30">
        <v>10</v>
      </c>
      <c r="K19" s="30">
        <v>10</v>
      </c>
      <c r="L19" s="30">
        <v>10</v>
      </c>
      <c r="M19" s="30">
        <v>10</v>
      </c>
      <c r="N19" s="8">
        <v>8</v>
      </c>
      <c r="O19" s="27">
        <v>9.8000000000000007</v>
      </c>
      <c r="P19" s="27">
        <v>9.69</v>
      </c>
      <c r="Q19" s="27">
        <v>9.17</v>
      </c>
      <c r="R19" s="27">
        <v>9.83</v>
      </c>
      <c r="S19" s="27">
        <v>9.74</v>
      </c>
      <c r="T19" s="25">
        <f t="shared" si="0"/>
        <v>30</v>
      </c>
      <c r="U19" s="35">
        <f t="shared" si="1"/>
        <v>68</v>
      </c>
      <c r="V19" s="36">
        <f t="shared" si="2"/>
        <v>19.490000000000002</v>
      </c>
      <c r="W19" s="36">
        <f t="shared" si="3"/>
        <v>28.740000000000002</v>
      </c>
      <c r="X19" s="36">
        <f t="shared" si="4"/>
        <v>146.23000000000002</v>
      </c>
    </row>
    <row r="20" spans="1:24" ht="24" hidden="1">
      <c r="A20" s="8">
        <v>16</v>
      </c>
      <c r="B20" s="63" t="s">
        <v>970</v>
      </c>
      <c r="C20" s="15" t="s">
        <v>971</v>
      </c>
      <c r="D20" s="8">
        <v>10</v>
      </c>
      <c r="E20" s="8">
        <v>10</v>
      </c>
      <c r="F20" s="8">
        <v>10</v>
      </c>
      <c r="G20" s="8">
        <v>0</v>
      </c>
      <c r="H20" s="8">
        <v>6</v>
      </c>
      <c r="I20" s="26">
        <v>8</v>
      </c>
      <c r="J20" s="28">
        <v>9</v>
      </c>
      <c r="K20" s="28">
        <v>8</v>
      </c>
      <c r="L20" s="28">
        <v>7</v>
      </c>
      <c r="M20" s="28">
        <v>8</v>
      </c>
      <c r="N20" s="8">
        <v>8</v>
      </c>
      <c r="O20" s="27">
        <v>10</v>
      </c>
      <c r="P20" s="27">
        <v>10</v>
      </c>
      <c r="Q20" s="27">
        <v>10</v>
      </c>
      <c r="R20" s="27">
        <v>10</v>
      </c>
      <c r="S20" s="27">
        <v>10</v>
      </c>
      <c r="T20" s="25">
        <f t="shared" si="0"/>
        <v>30</v>
      </c>
      <c r="U20" s="35">
        <f t="shared" si="1"/>
        <v>54</v>
      </c>
      <c r="V20" s="36">
        <f t="shared" si="2"/>
        <v>20</v>
      </c>
      <c r="W20" s="36">
        <f t="shared" si="3"/>
        <v>30</v>
      </c>
      <c r="X20" s="36">
        <f t="shared" si="4"/>
        <v>134</v>
      </c>
    </row>
    <row r="21" spans="1:24" ht="24" hidden="1">
      <c r="A21" s="8">
        <v>17</v>
      </c>
      <c r="B21" s="63" t="s">
        <v>154</v>
      </c>
      <c r="C21" s="15" t="s">
        <v>155</v>
      </c>
      <c r="D21" s="8">
        <v>10</v>
      </c>
      <c r="E21" s="8">
        <v>10</v>
      </c>
      <c r="F21" s="8">
        <v>8</v>
      </c>
      <c r="G21" s="8">
        <v>0</v>
      </c>
      <c r="H21" s="8">
        <v>8</v>
      </c>
      <c r="I21" s="26">
        <v>9</v>
      </c>
      <c r="J21" s="28">
        <v>9</v>
      </c>
      <c r="K21" s="28">
        <v>10</v>
      </c>
      <c r="L21" s="28">
        <v>10</v>
      </c>
      <c r="M21" s="28">
        <v>10</v>
      </c>
      <c r="N21" s="8">
        <v>8</v>
      </c>
      <c r="O21" s="27">
        <v>9.8000000000000007</v>
      </c>
      <c r="P21" s="27">
        <v>9.7200000000000006</v>
      </c>
      <c r="Q21" s="27">
        <v>9.77</v>
      </c>
      <c r="R21" s="27">
        <v>9.74</v>
      </c>
      <c r="S21" s="27">
        <v>9.69</v>
      </c>
      <c r="T21" s="25">
        <f t="shared" si="0"/>
        <v>28</v>
      </c>
      <c r="U21" s="35">
        <f t="shared" si="1"/>
        <v>64</v>
      </c>
      <c r="V21" s="36">
        <f t="shared" si="2"/>
        <v>19.520000000000003</v>
      </c>
      <c r="W21" s="36">
        <f t="shared" si="3"/>
        <v>29.199999999999996</v>
      </c>
      <c r="X21" s="36">
        <f t="shared" si="4"/>
        <v>140.72</v>
      </c>
    </row>
    <row r="22" spans="1:24" ht="24" hidden="1">
      <c r="A22" s="8">
        <v>18</v>
      </c>
      <c r="B22" s="63" t="s">
        <v>156</v>
      </c>
      <c r="C22" s="15" t="s">
        <v>157</v>
      </c>
      <c r="D22" s="8">
        <v>10</v>
      </c>
      <c r="E22" s="8">
        <v>10</v>
      </c>
      <c r="F22" s="8">
        <v>6</v>
      </c>
      <c r="G22" s="8">
        <v>0</v>
      </c>
      <c r="H22" s="8">
        <v>6</v>
      </c>
      <c r="I22" s="26">
        <v>8</v>
      </c>
      <c r="J22" s="28">
        <v>9</v>
      </c>
      <c r="K22" s="28">
        <v>9</v>
      </c>
      <c r="L22" s="28">
        <v>7</v>
      </c>
      <c r="M22" s="28">
        <v>9</v>
      </c>
      <c r="N22" s="8">
        <v>10</v>
      </c>
      <c r="O22" s="27">
        <v>9.8000000000000007</v>
      </c>
      <c r="P22" s="27">
        <v>9.8000000000000007</v>
      </c>
      <c r="Q22" s="27">
        <v>9.3699999999999992</v>
      </c>
      <c r="R22" s="27">
        <v>9.69</v>
      </c>
      <c r="S22" s="27">
        <v>9.4</v>
      </c>
      <c r="T22" s="25">
        <f t="shared" si="0"/>
        <v>26</v>
      </c>
      <c r="U22" s="35">
        <f t="shared" si="1"/>
        <v>58</v>
      </c>
      <c r="V22" s="36">
        <f t="shared" si="2"/>
        <v>19.600000000000001</v>
      </c>
      <c r="W22" s="36">
        <f t="shared" si="3"/>
        <v>28.46</v>
      </c>
      <c r="X22" s="36">
        <f t="shared" si="4"/>
        <v>132.06</v>
      </c>
    </row>
    <row r="23" spans="1:24" ht="24" hidden="1">
      <c r="A23" s="8">
        <v>19</v>
      </c>
      <c r="B23" s="63" t="s">
        <v>158</v>
      </c>
      <c r="C23" s="15" t="s">
        <v>159</v>
      </c>
      <c r="D23" s="8">
        <v>10</v>
      </c>
      <c r="E23" s="8">
        <v>10</v>
      </c>
      <c r="F23" s="8">
        <v>6</v>
      </c>
      <c r="G23" s="8">
        <v>0</v>
      </c>
      <c r="H23" s="8">
        <v>7</v>
      </c>
      <c r="I23" s="26">
        <v>8</v>
      </c>
      <c r="J23" s="28">
        <v>9</v>
      </c>
      <c r="K23" s="28">
        <v>9</v>
      </c>
      <c r="L23" s="28">
        <v>7</v>
      </c>
      <c r="M23" s="28">
        <v>6</v>
      </c>
      <c r="N23" s="8">
        <v>8</v>
      </c>
      <c r="O23" s="27">
        <v>9.8000000000000007</v>
      </c>
      <c r="P23" s="27">
        <v>9.75</v>
      </c>
      <c r="Q23" s="27">
        <v>9.8000000000000007</v>
      </c>
      <c r="R23" s="27">
        <v>9.7799999999999994</v>
      </c>
      <c r="S23" s="27">
        <v>9.75</v>
      </c>
      <c r="T23" s="25">
        <f t="shared" si="0"/>
        <v>26</v>
      </c>
      <c r="U23" s="35">
        <f t="shared" si="1"/>
        <v>54</v>
      </c>
      <c r="V23" s="36">
        <f t="shared" si="2"/>
        <v>19.55</v>
      </c>
      <c r="W23" s="36">
        <f t="shared" si="3"/>
        <v>29.33</v>
      </c>
      <c r="X23" s="36">
        <f t="shared" si="4"/>
        <v>128.88</v>
      </c>
    </row>
    <row r="24" spans="1:24" ht="24" hidden="1">
      <c r="A24" s="8">
        <v>20</v>
      </c>
      <c r="B24" s="63" t="s">
        <v>160</v>
      </c>
      <c r="C24" s="15" t="s">
        <v>161</v>
      </c>
      <c r="D24" s="8">
        <v>10</v>
      </c>
      <c r="E24" s="8">
        <v>10</v>
      </c>
      <c r="F24" s="8">
        <v>6</v>
      </c>
      <c r="G24" s="8">
        <v>0</v>
      </c>
      <c r="H24" s="8">
        <v>6</v>
      </c>
      <c r="I24" s="26">
        <v>8</v>
      </c>
      <c r="J24" s="28">
        <v>9</v>
      </c>
      <c r="K24" s="28">
        <v>8</v>
      </c>
      <c r="L24" s="28">
        <v>7</v>
      </c>
      <c r="M24" s="28">
        <v>8</v>
      </c>
      <c r="N24" s="8">
        <v>8</v>
      </c>
      <c r="O24" s="27">
        <v>9.81</v>
      </c>
      <c r="P24" s="27">
        <v>9.7799999999999994</v>
      </c>
      <c r="Q24" s="27">
        <v>9.14</v>
      </c>
      <c r="R24" s="27">
        <v>9.75</v>
      </c>
      <c r="S24" s="27">
        <v>9.33</v>
      </c>
      <c r="T24" s="25">
        <f t="shared" si="0"/>
        <v>26</v>
      </c>
      <c r="U24" s="35">
        <f t="shared" si="1"/>
        <v>54</v>
      </c>
      <c r="V24" s="36">
        <f t="shared" si="2"/>
        <v>19.59</v>
      </c>
      <c r="W24" s="36">
        <f t="shared" si="3"/>
        <v>28.22</v>
      </c>
      <c r="X24" s="36">
        <f t="shared" si="4"/>
        <v>127.81</v>
      </c>
    </row>
    <row r="25" spans="1:24" ht="36" hidden="1">
      <c r="A25" s="8">
        <v>21</v>
      </c>
      <c r="B25" s="63" t="s">
        <v>162</v>
      </c>
      <c r="C25" s="15" t="s">
        <v>163</v>
      </c>
      <c r="D25" s="8">
        <v>10</v>
      </c>
      <c r="E25" s="8">
        <v>10</v>
      </c>
      <c r="F25" s="8">
        <v>6</v>
      </c>
      <c r="G25" s="8">
        <v>0</v>
      </c>
      <c r="H25" s="8">
        <v>8</v>
      </c>
      <c r="I25" s="26">
        <v>8</v>
      </c>
      <c r="J25" s="28">
        <v>9</v>
      </c>
      <c r="K25" s="28">
        <v>8</v>
      </c>
      <c r="L25" s="28">
        <v>8</v>
      </c>
      <c r="M25" s="28">
        <v>8</v>
      </c>
      <c r="N25" s="8">
        <v>10</v>
      </c>
      <c r="O25" s="27">
        <v>9.32</v>
      </c>
      <c r="P25" s="27">
        <v>9.01</v>
      </c>
      <c r="Q25" s="27">
        <v>7.97</v>
      </c>
      <c r="R25" s="27">
        <v>9.49</v>
      </c>
      <c r="S25" s="27">
        <v>9.18</v>
      </c>
      <c r="T25" s="25">
        <f t="shared" si="0"/>
        <v>26</v>
      </c>
      <c r="U25" s="35">
        <f t="shared" si="1"/>
        <v>59</v>
      </c>
      <c r="V25" s="36">
        <f t="shared" si="2"/>
        <v>18.329999999999998</v>
      </c>
      <c r="W25" s="36">
        <f t="shared" si="3"/>
        <v>26.64</v>
      </c>
      <c r="X25" s="36">
        <f t="shared" si="4"/>
        <v>129.97</v>
      </c>
    </row>
    <row r="26" spans="1:24" ht="36" hidden="1">
      <c r="A26" s="8">
        <v>22</v>
      </c>
      <c r="B26" s="63" t="s">
        <v>164</v>
      </c>
      <c r="C26" s="15" t="s">
        <v>165</v>
      </c>
      <c r="D26" s="8">
        <v>10</v>
      </c>
      <c r="E26" s="8">
        <v>10</v>
      </c>
      <c r="F26" s="8">
        <v>6</v>
      </c>
      <c r="G26" s="8">
        <v>0</v>
      </c>
      <c r="H26" s="8">
        <v>8</v>
      </c>
      <c r="I26" s="26">
        <v>9</v>
      </c>
      <c r="J26" s="28">
        <v>5</v>
      </c>
      <c r="K26" s="28">
        <v>8</v>
      </c>
      <c r="L26" s="28">
        <v>7</v>
      </c>
      <c r="M26" s="28">
        <v>4</v>
      </c>
      <c r="N26" s="8">
        <v>3</v>
      </c>
      <c r="O26" s="27">
        <v>9.39</v>
      </c>
      <c r="P26" s="27">
        <v>9.42</v>
      </c>
      <c r="Q26" s="27">
        <v>9.75</v>
      </c>
      <c r="R26" s="27">
        <v>9.65</v>
      </c>
      <c r="S26" s="27">
        <v>9.17</v>
      </c>
      <c r="T26" s="25">
        <f t="shared" si="0"/>
        <v>26</v>
      </c>
      <c r="U26" s="35">
        <f t="shared" si="1"/>
        <v>44</v>
      </c>
      <c r="V26" s="36">
        <f t="shared" si="2"/>
        <v>18.810000000000002</v>
      </c>
      <c r="W26" s="36">
        <f t="shared" si="3"/>
        <v>28.57</v>
      </c>
      <c r="X26" s="36">
        <f t="shared" si="4"/>
        <v>117.38</v>
      </c>
    </row>
    <row r="27" spans="1:24" ht="36" hidden="1">
      <c r="A27" s="8">
        <v>23</v>
      </c>
      <c r="B27" s="63" t="s">
        <v>166</v>
      </c>
      <c r="C27" s="15" t="s">
        <v>167</v>
      </c>
      <c r="D27" s="8">
        <v>10</v>
      </c>
      <c r="E27" s="8">
        <v>4</v>
      </c>
      <c r="F27" s="8">
        <v>6</v>
      </c>
      <c r="G27" s="8">
        <v>0</v>
      </c>
      <c r="H27" s="8">
        <v>10</v>
      </c>
      <c r="I27" s="26">
        <v>10</v>
      </c>
      <c r="J27" s="28">
        <v>10</v>
      </c>
      <c r="K27" s="28">
        <v>3</v>
      </c>
      <c r="L27" s="28">
        <v>10</v>
      </c>
      <c r="M27" s="28">
        <v>6</v>
      </c>
      <c r="N27" s="8">
        <v>9</v>
      </c>
      <c r="O27" s="27">
        <v>9.89</v>
      </c>
      <c r="P27" s="27">
        <v>9.89</v>
      </c>
      <c r="Q27" s="27">
        <v>9.9600000000000009</v>
      </c>
      <c r="R27" s="27">
        <v>9.92</v>
      </c>
      <c r="S27" s="27">
        <v>9.92</v>
      </c>
      <c r="T27" s="25">
        <f t="shared" si="0"/>
        <v>20</v>
      </c>
      <c r="U27" s="35">
        <f t="shared" si="1"/>
        <v>58</v>
      </c>
      <c r="V27" s="36">
        <f t="shared" si="2"/>
        <v>19.78</v>
      </c>
      <c r="W27" s="36">
        <f t="shared" si="3"/>
        <v>29.800000000000004</v>
      </c>
      <c r="X27" s="36">
        <f t="shared" si="4"/>
        <v>127.58000000000001</v>
      </c>
    </row>
    <row r="28" spans="1:24" ht="36" hidden="1">
      <c r="A28" s="8">
        <v>24</v>
      </c>
      <c r="B28" s="67" t="s">
        <v>168</v>
      </c>
      <c r="C28" s="15" t="s">
        <v>169</v>
      </c>
      <c r="D28" s="8">
        <v>10</v>
      </c>
      <c r="E28" s="8">
        <v>10</v>
      </c>
      <c r="F28" s="8">
        <v>6</v>
      </c>
      <c r="G28" s="8">
        <v>0</v>
      </c>
      <c r="H28" s="8">
        <v>8</v>
      </c>
      <c r="I28" s="26">
        <v>7</v>
      </c>
      <c r="J28" s="28">
        <v>6</v>
      </c>
      <c r="K28" s="28">
        <v>8</v>
      </c>
      <c r="L28" s="28">
        <v>8</v>
      </c>
      <c r="M28" s="28">
        <v>8</v>
      </c>
      <c r="N28" s="8">
        <v>6</v>
      </c>
      <c r="O28" s="27">
        <v>10</v>
      </c>
      <c r="P28" s="27">
        <v>9.9700000000000006</v>
      </c>
      <c r="Q28" s="27">
        <v>9.6</v>
      </c>
      <c r="R28" s="27">
        <v>9.9700000000000006</v>
      </c>
      <c r="S28" s="27">
        <v>9.8000000000000007</v>
      </c>
      <c r="T28" s="25">
        <f t="shared" si="0"/>
        <v>26</v>
      </c>
      <c r="U28" s="35">
        <f t="shared" si="1"/>
        <v>51</v>
      </c>
      <c r="V28" s="36">
        <f t="shared" si="2"/>
        <v>19.97</v>
      </c>
      <c r="W28" s="36">
        <f t="shared" si="3"/>
        <v>29.37</v>
      </c>
      <c r="X28" s="36">
        <f t="shared" si="4"/>
        <v>126.34</v>
      </c>
    </row>
    <row r="29" spans="1:24" ht="36" hidden="1">
      <c r="A29" s="8">
        <v>25</v>
      </c>
      <c r="B29" s="67" t="s">
        <v>170</v>
      </c>
      <c r="C29" s="15" t="s">
        <v>171</v>
      </c>
      <c r="D29" s="8">
        <v>9</v>
      </c>
      <c r="E29" s="8">
        <v>10</v>
      </c>
      <c r="F29" s="8">
        <v>8</v>
      </c>
      <c r="G29" s="8">
        <v>0</v>
      </c>
      <c r="H29" s="8">
        <v>6</v>
      </c>
      <c r="I29" s="26">
        <v>8</v>
      </c>
      <c r="J29" s="28">
        <v>5</v>
      </c>
      <c r="K29" s="28">
        <v>5</v>
      </c>
      <c r="L29" s="28">
        <v>6</v>
      </c>
      <c r="M29" s="28">
        <v>3</v>
      </c>
      <c r="N29" s="8">
        <v>6</v>
      </c>
      <c r="O29" s="27">
        <v>9.76</v>
      </c>
      <c r="P29" s="27">
        <v>9.5500000000000007</v>
      </c>
      <c r="Q29" s="27">
        <v>9.48</v>
      </c>
      <c r="R29" s="27">
        <v>9.59</v>
      </c>
      <c r="S29" s="27">
        <v>9.5500000000000007</v>
      </c>
      <c r="T29" s="25">
        <f t="shared" si="0"/>
        <v>27</v>
      </c>
      <c r="U29" s="35">
        <f t="shared" si="1"/>
        <v>39</v>
      </c>
      <c r="V29" s="36">
        <f t="shared" si="2"/>
        <v>19.310000000000002</v>
      </c>
      <c r="W29" s="36">
        <f t="shared" si="3"/>
        <v>28.62</v>
      </c>
      <c r="X29" s="36">
        <f t="shared" si="4"/>
        <v>113.93</v>
      </c>
    </row>
    <row r="30" spans="1:24" ht="24" hidden="1">
      <c r="A30" s="8">
        <v>26</v>
      </c>
      <c r="B30" s="67" t="s">
        <v>172</v>
      </c>
      <c r="C30" s="15" t="s">
        <v>173</v>
      </c>
      <c r="D30" s="8">
        <v>10</v>
      </c>
      <c r="E30" s="8">
        <v>9</v>
      </c>
      <c r="F30" s="8">
        <v>6</v>
      </c>
      <c r="G30" s="8">
        <v>0</v>
      </c>
      <c r="H30" s="8">
        <v>6</v>
      </c>
      <c r="I30" s="26">
        <v>7</v>
      </c>
      <c r="J30" s="28">
        <v>5</v>
      </c>
      <c r="K30" s="28">
        <v>5</v>
      </c>
      <c r="L30" s="28">
        <v>8</v>
      </c>
      <c r="M30" s="28">
        <v>6</v>
      </c>
      <c r="N30" s="8">
        <v>2</v>
      </c>
      <c r="O30" s="27">
        <v>10</v>
      </c>
      <c r="P30" s="27">
        <v>10</v>
      </c>
      <c r="Q30" s="27">
        <v>10</v>
      </c>
      <c r="R30" s="27">
        <v>10</v>
      </c>
      <c r="S30" s="27">
        <v>10</v>
      </c>
      <c r="T30" s="25">
        <f t="shared" si="0"/>
        <v>25</v>
      </c>
      <c r="U30" s="35">
        <f t="shared" si="1"/>
        <v>39</v>
      </c>
      <c r="V30" s="36">
        <f t="shared" si="2"/>
        <v>20</v>
      </c>
      <c r="W30" s="36">
        <f t="shared" si="3"/>
        <v>30</v>
      </c>
      <c r="X30" s="36">
        <f t="shared" si="4"/>
        <v>114</v>
      </c>
    </row>
    <row r="31" spans="1:24" ht="24" hidden="1">
      <c r="A31" s="8">
        <v>27</v>
      </c>
      <c r="B31" s="67" t="s">
        <v>174</v>
      </c>
      <c r="C31" s="15" t="s">
        <v>175</v>
      </c>
      <c r="D31" s="8">
        <v>10</v>
      </c>
      <c r="E31" s="8">
        <v>9</v>
      </c>
      <c r="F31" s="8">
        <v>10</v>
      </c>
      <c r="G31" s="8">
        <v>0</v>
      </c>
      <c r="H31" s="8">
        <v>8</v>
      </c>
      <c r="I31" s="26">
        <v>9</v>
      </c>
      <c r="J31" s="28">
        <v>8</v>
      </c>
      <c r="K31" s="28">
        <v>6</v>
      </c>
      <c r="L31" s="28">
        <v>7</v>
      </c>
      <c r="M31" s="28">
        <v>4</v>
      </c>
      <c r="N31" s="8">
        <v>5</v>
      </c>
      <c r="O31" s="27">
        <v>10</v>
      </c>
      <c r="P31" s="27">
        <v>10</v>
      </c>
      <c r="Q31" s="27">
        <v>10</v>
      </c>
      <c r="R31" s="27">
        <v>10</v>
      </c>
      <c r="S31" s="27">
        <v>10</v>
      </c>
      <c r="T31" s="25">
        <f t="shared" si="0"/>
        <v>29</v>
      </c>
      <c r="U31" s="35">
        <f t="shared" si="1"/>
        <v>47</v>
      </c>
      <c r="V31" s="36">
        <f t="shared" si="2"/>
        <v>20</v>
      </c>
      <c r="W31" s="36">
        <f t="shared" si="3"/>
        <v>30</v>
      </c>
      <c r="X31" s="36">
        <f t="shared" si="4"/>
        <v>126</v>
      </c>
    </row>
    <row r="32" spans="1:24" ht="24" hidden="1">
      <c r="A32" s="8">
        <v>28</v>
      </c>
      <c r="B32" s="67" t="s">
        <v>176</v>
      </c>
      <c r="C32" s="15" t="s">
        <v>177</v>
      </c>
      <c r="D32" s="8">
        <v>10</v>
      </c>
      <c r="E32" s="8">
        <v>9</v>
      </c>
      <c r="F32" s="8">
        <v>6</v>
      </c>
      <c r="G32" s="8">
        <v>0</v>
      </c>
      <c r="H32" s="8">
        <v>6</v>
      </c>
      <c r="I32" s="26">
        <v>9</v>
      </c>
      <c r="J32" s="28">
        <v>5</v>
      </c>
      <c r="K32" s="28">
        <v>5</v>
      </c>
      <c r="L32" s="28">
        <v>7</v>
      </c>
      <c r="M32" s="28">
        <v>6</v>
      </c>
      <c r="N32" s="8">
        <v>5</v>
      </c>
      <c r="O32" s="27">
        <v>9.61</v>
      </c>
      <c r="P32" s="27">
        <v>9.2899999999999991</v>
      </c>
      <c r="Q32" s="27">
        <v>9.1199999999999992</v>
      </c>
      <c r="R32" s="27">
        <v>8.9600000000000009</v>
      </c>
      <c r="S32" s="27">
        <v>8.9</v>
      </c>
      <c r="T32" s="25">
        <f t="shared" si="0"/>
        <v>25</v>
      </c>
      <c r="U32" s="35">
        <f t="shared" si="1"/>
        <v>43</v>
      </c>
      <c r="V32" s="36">
        <f t="shared" si="2"/>
        <v>18.899999999999999</v>
      </c>
      <c r="W32" s="36">
        <f t="shared" si="3"/>
        <v>26.979999999999997</v>
      </c>
      <c r="X32" s="36">
        <f t="shared" si="4"/>
        <v>113.88</v>
      </c>
    </row>
    <row r="33" spans="1:24" ht="36" hidden="1">
      <c r="A33" s="8">
        <v>29</v>
      </c>
      <c r="B33" s="65" t="s">
        <v>1505</v>
      </c>
      <c r="C33" s="15" t="s">
        <v>178</v>
      </c>
      <c r="D33" s="8">
        <v>7</v>
      </c>
      <c r="E33" s="8">
        <v>1</v>
      </c>
      <c r="F33" s="8">
        <v>0</v>
      </c>
      <c r="G33" s="8">
        <v>0</v>
      </c>
      <c r="H33" s="8">
        <v>6</v>
      </c>
      <c r="I33" s="26">
        <v>7</v>
      </c>
      <c r="J33" s="28">
        <v>7</v>
      </c>
      <c r="K33" s="28">
        <v>7</v>
      </c>
      <c r="L33" s="28">
        <v>9</v>
      </c>
      <c r="M33" s="28">
        <v>6</v>
      </c>
      <c r="N33" s="8">
        <v>8</v>
      </c>
      <c r="O33" s="27">
        <v>9.9700000000000006</v>
      </c>
      <c r="P33" s="27">
        <v>9.92</v>
      </c>
      <c r="Q33" s="27">
        <v>9.65</v>
      </c>
      <c r="R33" s="27">
        <v>9.8699999999999992</v>
      </c>
      <c r="S33" s="27">
        <v>9.89</v>
      </c>
      <c r="T33" s="25">
        <f t="shared" si="0"/>
        <v>8</v>
      </c>
      <c r="U33" s="35">
        <f t="shared" si="1"/>
        <v>50</v>
      </c>
      <c r="V33" s="36">
        <f t="shared" si="2"/>
        <v>19.89</v>
      </c>
      <c r="W33" s="36">
        <f t="shared" si="3"/>
        <v>29.41</v>
      </c>
      <c r="X33" s="36">
        <f t="shared" si="4"/>
        <v>107.3</v>
      </c>
    </row>
    <row r="34" spans="1:24" ht="24" hidden="1">
      <c r="A34" s="8">
        <v>30</v>
      </c>
      <c r="B34" s="63" t="s">
        <v>179</v>
      </c>
      <c r="C34" s="15" t="s">
        <v>180</v>
      </c>
      <c r="D34" s="8">
        <v>10</v>
      </c>
      <c r="E34" s="8">
        <v>10</v>
      </c>
      <c r="F34" s="8">
        <v>10</v>
      </c>
      <c r="G34" s="8">
        <v>0</v>
      </c>
      <c r="H34" s="8">
        <v>8</v>
      </c>
      <c r="I34" s="26">
        <v>7</v>
      </c>
      <c r="J34" s="28">
        <v>8</v>
      </c>
      <c r="K34" s="28">
        <v>8</v>
      </c>
      <c r="L34" s="28">
        <v>10</v>
      </c>
      <c r="M34" s="28">
        <v>7</v>
      </c>
      <c r="N34" s="8">
        <v>10</v>
      </c>
      <c r="O34" s="27">
        <v>9.9499999999999993</v>
      </c>
      <c r="P34" s="27">
        <v>9.91</v>
      </c>
      <c r="Q34" s="27">
        <v>9.81</v>
      </c>
      <c r="R34" s="27">
        <v>9.8800000000000008</v>
      </c>
      <c r="S34" s="27">
        <v>9.7200000000000006</v>
      </c>
      <c r="T34" s="25">
        <f t="shared" si="0"/>
        <v>30</v>
      </c>
      <c r="U34" s="35">
        <f t="shared" si="1"/>
        <v>58</v>
      </c>
      <c r="V34" s="36">
        <f t="shared" si="2"/>
        <v>19.86</v>
      </c>
      <c r="W34" s="36">
        <f t="shared" si="3"/>
        <v>29.410000000000004</v>
      </c>
      <c r="X34" s="36">
        <f t="shared" si="4"/>
        <v>137.27000000000001</v>
      </c>
    </row>
    <row r="35" spans="1:24" ht="24" hidden="1">
      <c r="A35" s="8">
        <v>31</v>
      </c>
      <c r="B35" s="67" t="s">
        <v>181</v>
      </c>
      <c r="C35" s="15" t="s">
        <v>182</v>
      </c>
      <c r="D35" s="8">
        <v>10</v>
      </c>
      <c r="E35" s="8">
        <v>9</v>
      </c>
      <c r="F35" s="8">
        <v>6</v>
      </c>
      <c r="G35" s="8">
        <v>0</v>
      </c>
      <c r="H35" s="8">
        <v>10</v>
      </c>
      <c r="I35" s="26">
        <v>9</v>
      </c>
      <c r="J35" s="28">
        <v>10</v>
      </c>
      <c r="K35" s="28">
        <v>10</v>
      </c>
      <c r="L35" s="28">
        <v>10</v>
      </c>
      <c r="M35" s="28">
        <v>8</v>
      </c>
      <c r="N35" s="8">
        <v>10</v>
      </c>
      <c r="O35" s="29">
        <v>9.1199999999999992</v>
      </c>
      <c r="P35" s="29">
        <v>9.39</v>
      </c>
      <c r="Q35" s="29">
        <v>8.08</v>
      </c>
      <c r="R35" s="29">
        <v>9.36</v>
      </c>
      <c r="S35" s="29">
        <v>8.85</v>
      </c>
      <c r="T35" s="25">
        <f t="shared" si="0"/>
        <v>25</v>
      </c>
      <c r="U35" s="35">
        <f t="shared" si="1"/>
        <v>67</v>
      </c>
      <c r="V35" s="36">
        <f t="shared" si="2"/>
        <v>18.509999999999998</v>
      </c>
      <c r="W35" s="36">
        <f t="shared" si="3"/>
        <v>26.29</v>
      </c>
      <c r="X35" s="36">
        <f t="shared" si="4"/>
        <v>136.79999999999998</v>
      </c>
    </row>
    <row r="36" spans="1:24" ht="36" hidden="1">
      <c r="A36" s="8">
        <v>32</v>
      </c>
      <c r="B36" s="67" t="s">
        <v>183</v>
      </c>
      <c r="C36" s="15" t="s">
        <v>184</v>
      </c>
      <c r="D36" s="8">
        <v>10</v>
      </c>
      <c r="E36" s="8">
        <v>10</v>
      </c>
      <c r="F36" s="8">
        <v>10</v>
      </c>
      <c r="G36" s="8">
        <v>0</v>
      </c>
      <c r="H36" s="8">
        <v>6</v>
      </c>
      <c r="I36" s="26">
        <v>7</v>
      </c>
      <c r="J36" s="28">
        <v>6</v>
      </c>
      <c r="K36" s="28">
        <v>8</v>
      </c>
      <c r="L36" s="28">
        <v>8</v>
      </c>
      <c r="M36" s="28">
        <v>8</v>
      </c>
      <c r="N36" s="8">
        <v>5</v>
      </c>
      <c r="O36" s="27">
        <v>9.94</v>
      </c>
      <c r="P36" s="27">
        <v>9.91</v>
      </c>
      <c r="Q36" s="27">
        <v>9.64</v>
      </c>
      <c r="R36" s="27">
        <v>9.94</v>
      </c>
      <c r="S36" s="27">
        <v>9.7899999999999991</v>
      </c>
      <c r="T36" s="25">
        <f t="shared" si="0"/>
        <v>30</v>
      </c>
      <c r="U36" s="35">
        <f t="shared" si="1"/>
        <v>48</v>
      </c>
      <c r="V36" s="36">
        <f t="shared" si="2"/>
        <v>19.850000000000001</v>
      </c>
      <c r="W36" s="36">
        <f t="shared" si="3"/>
        <v>29.369999999999997</v>
      </c>
      <c r="X36" s="36">
        <f t="shared" si="4"/>
        <v>127.22</v>
      </c>
    </row>
    <row r="37" spans="1:24" s="5" customFormat="1" ht="24" hidden="1">
      <c r="A37" s="8">
        <v>33</v>
      </c>
      <c r="B37" s="63" t="s">
        <v>185</v>
      </c>
      <c r="C37" s="15" t="s">
        <v>186</v>
      </c>
      <c r="D37" s="8">
        <v>10</v>
      </c>
      <c r="E37" s="8">
        <v>10</v>
      </c>
      <c r="F37" s="8">
        <v>6</v>
      </c>
      <c r="G37" s="8">
        <v>0</v>
      </c>
      <c r="H37" s="8">
        <v>10</v>
      </c>
      <c r="I37" s="8">
        <v>10</v>
      </c>
      <c r="J37" s="30">
        <v>10</v>
      </c>
      <c r="K37" s="30">
        <v>10</v>
      </c>
      <c r="L37" s="30">
        <v>10</v>
      </c>
      <c r="M37" s="30">
        <v>8</v>
      </c>
      <c r="N37" s="8">
        <v>10</v>
      </c>
      <c r="O37" s="27">
        <v>10</v>
      </c>
      <c r="P37" s="27">
        <v>10</v>
      </c>
      <c r="Q37" s="27">
        <v>10</v>
      </c>
      <c r="R37" s="27">
        <v>9.9700000000000006</v>
      </c>
      <c r="S37" s="27">
        <v>10</v>
      </c>
      <c r="T37" s="25">
        <f t="shared" si="0"/>
        <v>26</v>
      </c>
      <c r="U37" s="35">
        <f t="shared" si="1"/>
        <v>68</v>
      </c>
      <c r="V37" s="36">
        <f t="shared" si="2"/>
        <v>20</v>
      </c>
      <c r="W37" s="36">
        <f t="shared" si="3"/>
        <v>29.97</v>
      </c>
      <c r="X37" s="36">
        <f t="shared" si="4"/>
        <v>143.97</v>
      </c>
    </row>
    <row r="38" spans="1:24" ht="24" hidden="1">
      <c r="A38" s="8">
        <v>34</v>
      </c>
      <c r="B38" s="63" t="s">
        <v>187</v>
      </c>
      <c r="C38" s="15" t="s">
        <v>188</v>
      </c>
      <c r="D38" s="8">
        <v>9</v>
      </c>
      <c r="E38" s="8">
        <v>10</v>
      </c>
      <c r="F38" s="8">
        <v>6</v>
      </c>
      <c r="G38" s="8">
        <v>0</v>
      </c>
      <c r="H38" s="8">
        <v>10</v>
      </c>
      <c r="I38" s="26">
        <v>10</v>
      </c>
      <c r="J38" s="28">
        <v>10</v>
      </c>
      <c r="K38" s="28">
        <v>10</v>
      </c>
      <c r="L38" s="28">
        <v>10</v>
      </c>
      <c r="M38" s="28">
        <v>9</v>
      </c>
      <c r="N38" s="8">
        <v>10</v>
      </c>
      <c r="O38" s="27">
        <v>10</v>
      </c>
      <c r="P38" s="27">
        <v>10</v>
      </c>
      <c r="Q38" s="27">
        <v>10</v>
      </c>
      <c r="R38" s="27">
        <v>10</v>
      </c>
      <c r="S38" s="27">
        <v>10</v>
      </c>
      <c r="T38" s="25">
        <f t="shared" si="0"/>
        <v>25</v>
      </c>
      <c r="U38" s="35">
        <f t="shared" si="1"/>
        <v>69</v>
      </c>
      <c r="V38" s="36">
        <f t="shared" si="2"/>
        <v>20</v>
      </c>
      <c r="W38" s="36">
        <f t="shared" si="3"/>
        <v>30</v>
      </c>
      <c r="X38" s="36">
        <f t="shared" si="4"/>
        <v>144</v>
      </c>
    </row>
    <row r="39" spans="1:24" ht="24" hidden="1">
      <c r="A39" s="8">
        <v>35</v>
      </c>
      <c r="B39" s="67" t="s">
        <v>189</v>
      </c>
      <c r="C39" s="15" t="s">
        <v>190</v>
      </c>
      <c r="D39" s="8">
        <v>10</v>
      </c>
      <c r="E39" s="8">
        <v>10</v>
      </c>
      <c r="F39" s="8">
        <v>6</v>
      </c>
      <c r="G39" s="8">
        <v>0</v>
      </c>
      <c r="H39" s="8">
        <v>6</v>
      </c>
      <c r="I39" s="26">
        <v>7</v>
      </c>
      <c r="J39" s="28">
        <v>3</v>
      </c>
      <c r="K39" s="28">
        <v>0</v>
      </c>
      <c r="L39" s="28">
        <v>8</v>
      </c>
      <c r="M39" s="28">
        <v>6</v>
      </c>
      <c r="N39" s="8">
        <v>4</v>
      </c>
      <c r="O39" s="27">
        <v>9.49</v>
      </c>
      <c r="P39" s="27">
        <v>9.51</v>
      </c>
      <c r="Q39" s="27">
        <v>8.94</v>
      </c>
      <c r="R39" s="27">
        <v>9.26</v>
      </c>
      <c r="S39" s="27">
        <v>8.91</v>
      </c>
      <c r="T39" s="25">
        <f t="shared" si="0"/>
        <v>26</v>
      </c>
      <c r="U39" s="35">
        <f t="shared" si="1"/>
        <v>34</v>
      </c>
      <c r="V39" s="36">
        <f t="shared" si="2"/>
        <v>19</v>
      </c>
      <c r="W39" s="36">
        <f t="shared" si="3"/>
        <v>27.11</v>
      </c>
      <c r="X39" s="36">
        <f t="shared" si="4"/>
        <v>106.11</v>
      </c>
    </row>
    <row r="40" spans="1:24" ht="24" hidden="1">
      <c r="A40" s="8">
        <v>36</v>
      </c>
      <c r="B40" s="67" t="s">
        <v>191</v>
      </c>
      <c r="C40" s="15" t="s">
        <v>192</v>
      </c>
      <c r="D40" s="8">
        <v>9</v>
      </c>
      <c r="E40" s="8">
        <v>9</v>
      </c>
      <c r="F40" s="8">
        <v>6</v>
      </c>
      <c r="G40" s="8">
        <v>0</v>
      </c>
      <c r="H40" s="8">
        <v>3</v>
      </c>
      <c r="I40" s="26">
        <v>6</v>
      </c>
      <c r="J40" s="28">
        <v>8</v>
      </c>
      <c r="K40" s="28">
        <v>0</v>
      </c>
      <c r="L40" s="28">
        <v>8</v>
      </c>
      <c r="M40" s="28">
        <v>6</v>
      </c>
      <c r="N40" s="8">
        <v>4</v>
      </c>
      <c r="O40" s="27">
        <v>10</v>
      </c>
      <c r="P40" s="27">
        <v>10</v>
      </c>
      <c r="Q40" s="27">
        <v>10</v>
      </c>
      <c r="R40" s="27">
        <v>10</v>
      </c>
      <c r="S40" s="27">
        <v>10</v>
      </c>
      <c r="T40" s="25">
        <f t="shared" si="0"/>
        <v>24</v>
      </c>
      <c r="U40" s="35">
        <f t="shared" si="1"/>
        <v>35</v>
      </c>
      <c r="V40" s="36">
        <f t="shared" si="2"/>
        <v>20</v>
      </c>
      <c r="W40" s="36">
        <f t="shared" si="3"/>
        <v>30</v>
      </c>
      <c r="X40" s="36">
        <f t="shared" si="4"/>
        <v>109</v>
      </c>
    </row>
    <row r="41" spans="1:24" ht="24" hidden="1">
      <c r="A41" s="8">
        <v>37</v>
      </c>
      <c r="B41" s="67" t="s">
        <v>193</v>
      </c>
      <c r="C41" s="15" t="s">
        <v>194</v>
      </c>
      <c r="D41" s="8">
        <v>9</v>
      </c>
      <c r="E41" s="8">
        <v>10</v>
      </c>
      <c r="F41" s="8">
        <v>6</v>
      </c>
      <c r="G41" s="8">
        <v>0</v>
      </c>
      <c r="H41" s="8">
        <v>7</v>
      </c>
      <c r="I41" s="26">
        <v>7</v>
      </c>
      <c r="J41" s="28">
        <v>5</v>
      </c>
      <c r="K41" s="28">
        <v>8</v>
      </c>
      <c r="L41" s="28">
        <v>8</v>
      </c>
      <c r="M41" s="28">
        <v>8</v>
      </c>
      <c r="N41" s="8">
        <v>4</v>
      </c>
      <c r="O41" s="27">
        <v>9.33</v>
      </c>
      <c r="P41" s="27">
        <v>9.08</v>
      </c>
      <c r="Q41" s="27">
        <v>9.11</v>
      </c>
      <c r="R41" s="27">
        <v>8.83</v>
      </c>
      <c r="S41" s="27">
        <v>8.8800000000000008</v>
      </c>
      <c r="T41" s="25">
        <f t="shared" si="0"/>
        <v>25</v>
      </c>
      <c r="U41" s="35">
        <f t="shared" si="1"/>
        <v>47</v>
      </c>
      <c r="V41" s="36">
        <f t="shared" si="2"/>
        <v>18.41</v>
      </c>
      <c r="W41" s="36">
        <f t="shared" si="3"/>
        <v>26.82</v>
      </c>
      <c r="X41" s="36">
        <f t="shared" si="4"/>
        <v>117.22999999999999</v>
      </c>
    </row>
    <row r="42" spans="1:24" ht="24" hidden="1">
      <c r="A42" s="8">
        <v>38</v>
      </c>
      <c r="B42" s="67" t="s">
        <v>195</v>
      </c>
      <c r="C42" s="15" t="s">
        <v>196</v>
      </c>
      <c r="D42" s="8">
        <v>9</v>
      </c>
      <c r="E42" s="8">
        <v>10</v>
      </c>
      <c r="F42" s="8">
        <v>6</v>
      </c>
      <c r="G42" s="8">
        <v>0</v>
      </c>
      <c r="H42" s="8">
        <v>6</v>
      </c>
      <c r="I42" s="26">
        <v>7</v>
      </c>
      <c r="J42" s="28">
        <v>6</v>
      </c>
      <c r="K42" s="28">
        <v>0</v>
      </c>
      <c r="L42" s="28">
        <v>8</v>
      </c>
      <c r="M42" s="28">
        <v>8</v>
      </c>
      <c r="N42" s="8">
        <v>4</v>
      </c>
      <c r="O42" s="27">
        <v>9.3699999999999992</v>
      </c>
      <c r="P42" s="27">
        <v>9.17</v>
      </c>
      <c r="Q42" s="27">
        <v>9.4</v>
      </c>
      <c r="R42" s="27">
        <v>9.26</v>
      </c>
      <c r="S42" s="27">
        <v>9.09</v>
      </c>
      <c r="T42" s="25">
        <f t="shared" si="0"/>
        <v>25</v>
      </c>
      <c r="U42" s="35">
        <f t="shared" si="1"/>
        <v>39</v>
      </c>
      <c r="V42" s="36">
        <f t="shared" si="2"/>
        <v>18.54</v>
      </c>
      <c r="W42" s="36">
        <f t="shared" si="3"/>
        <v>27.75</v>
      </c>
      <c r="X42" s="36">
        <f t="shared" si="4"/>
        <v>110.28999999999999</v>
      </c>
    </row>
    <row r="43" spans="1:24" ht="36" hidden="1">
      <c r="A43" s="8">
        <v>39</v>
      </c>
      <c r="B43" s="63" t="s">
        <v>197</v>
      </c>
      <c r="C43" s="15" t="s">
        <v>198</v>
      </c>
      <c r="D43" s="8">
        <v>8</v>
      </c>
      <c r="E43" s="8">
        <v>9</v>
      </c>
      <c r="F43" s="8">
        <v>6</v>
      </c>
      <c r="G43" s="8">
        <v>0</v>
      </c>
      <c r="H43" s="8">
        <v>6</v>
      </c>
      <c r="I43" s="26">
        <v>7</v>
      </c>
      <c r="J43" s="28">
        <v>7</v>
      </c>
      <c r="K43" s="28">
        <v>7</v>
      </c>
      <c r="L43" s="28">
        <v>8</v>
      </c>
      <c r="M43" s="28">
        <v>8</v>
      </c>
      <c r="N43" s="8">
        <v>4</v>
      </c>
      <c r="O43" s="27">
        <v>9.89</v>
      </c>
      <c r="P43" s="27">
        <v>9.89</v>
      </c>
      <c r="Q43" s="27">
        <v>9.73</v>
      </c>
      <c r="R43" s="27">
        <v>9.8000000000000007</v>
      </c>
      <c r="S43" s="27">
        <v>9.73</v>
      </c>
      <c r="T43" s="25">
        <f t="shared" si="0"/>
        <v>23</v>
      </c>
      <c r="U43" s="35">
        <f t="shared" si="1"/>
        <v>47</v>
      </c>
      <c r="V43" s="36">
        <f t="shared" si="2"/>
        <v>19.78</v>
      </c>
      <c r="W43" s="36">
        <f t="shared" si="3"/>
        <v>29.26</v>
      </c>
      <c r="X43" s="36">
        <f t="shared" si="4"/>
        <v>119.04</v>
      </c>
    </row>
    <row r="44" spans="1:24" ht="24" hidden="1">
      <c r="A44" s="8">
        <v>40</v>
      </c>
      <c r="B44" s="67" t="s">
        <v>199</v>
      </c>
      <c r="C44" s="15" t="s">
        <v>200</v>
      </c>
      <c r="D44" s="8">
        <v>9</v>
      </c>
      <c r="E44" s="8">
        <v>10</v>
      </c>
      <c r="F44" s="8">
        <v>6</v>
      </c>
      <c r="G44" s="8">
        <v>0</v>
      </c>
      <c r="H44" s="8">
        <v>7</v>
      </c>
      <c r="I44" s="26">
        <v>8</v>
      </c>
      <c r="J44" s="28">
        <v>6</v>
      </c>
      <c r="K44" s="28">
        <v>0</v>
      </c>
      <c r="L44" s="28">
        <v>8</v>
      </c>
      <c r="M44" s="28">
        <v>8</v>
      </c>
      <c r="N44" s="8">
        <v>4</v>
      </c>
      <c r="O44" s="27">
        <v>10</v>
      </c>
      <c r="P44" s="27">
        <v>10</v>
      </c>
      <c r="Q44" s="27">
        <v>10</v>
      </c>
      <c r="R44" s="27">
        <v>10</v>
      </c>
      <c r="S44" s="27">
        <v>10</v>
      </c>
      <c r="T44" s="25">
        <f t="shared" si="0"/>
        <v>25</v>
      </c>
      <c r="U44" s="35">
        <f t="shared" si="1"/>
        <v>41</v>
      </c>
      <c r="V44" s="36">
        <f t="shared" si="2"/>
        <v>20</v>
      </c>
      <c r="W44" s="36">
        <f t="shared" si="3"/>
        <v>30</v>
      </c>
      <c r="X44" s="36">
        <f t="shared" si="4"/>
        <v>116</v>
      </c>
    </row>
    <row r="45" spans="1:24" ht="24" hidden="1">
      <c r="A45" s="8">
        <v>41</v>
      </c>
      <c r="B45" s="67" t="s">
        <v>201</v>
      </c>
      <c r="C45" s="15" t="s">
        <v>202</v>
      </c>
      <c r="D45" s="8">
        <v>7</v>
      </c>
      <c r="E45" s="8">
        <v>10</v>
      </c>
      <c r="F45" s="8">
        <v>6</v>
      </c>
      <c r="G45" s="8">
        <v>0</v>
      </c>
      <c r="H45" s="8">
        <v>7</v>
      </c>
      <c r="I45" s="26">
        <v>8</v>
      </c>
      <c r="J45" s="28">
        <v>8</v>
      </c>
      <c r="K45" s="28">
        <v>7</v>
      </c>
      <c r="L45" s="28">
        <v>8</v>
      </c>
      <c r="M45" s="28">
        <v>8</v>
      </c>
      <c r="N45" s="8">
        <v>6</v>
      </c>
      <c r="O45" s="27">
        <v>9.69</v>
      </c>
      <c r="P45" s="27">
        <v>9.49</v>
      </c>
      <c r="Q45" s="27">
        <v>8.9700000000000006</v>
      </c>
      <c r="R45" s="27">
        <v>9.6</v>
      </c>
      <c r="S45" s="27">
        <v>9.32</v>
      </c>
      <c r="T45" s="25">
        <f t="shared" si="0"/>
        <v>23</v>
      </c>
      <c r="U45" s="35">
        <f t="shared" si="1"/>
        <v>52</v>
      </c>
      <c r="V45" s="36">
        <f t="shared" si="2"/>
        <v>19.18</v>
      </c>
      <c r="W45" s="36">
        <f t="shared" si="3"/>
        <v>27.89</v>
      </c>
      <c r="X45" s="36">
        <f t="shared" si="4"/>
        <v>122.07000000000001</v>
      </c>
    </row>
    <row r="46" spans="1:24" ht="24" hidden="1">
      <c r="A46" s="8">
        <v>42</v>
      </c>
      <c r="B46" s="63" t="s">
        <v>203</v>
      </c>
      <c r="C46" s="15" t="s">
        <v>204</v>
      </c>
      <c r="D46" s="8">
        <v>9</v>
      </c>
      <c r="E46" s="8">
        <v>10</v>
      </c>
      <c r="F46" s="8">
        <v>6</v>
      </c>
      <c r="G46" s="8">
        <v>0</v>
      </c>
      <c r="H46" s="8">
        <v>7</v>
      </c>
      <c r="I46" s="26">
        <v>6</v>
      </c>
      <c r="J46" s="28">
        <v>7</v>
      </c>
      <c r="K46" s="28">
        <v>0</v>
      </c>
      <c r="L46" s="28">
        <v>8</v>
      </c>
      <c r="M46" s="28">
        <v>8</v>
      </c>
      <c r="N46" s="8">
        <v>4</v>
      </c>
      <c r="O46" s="27">
        <v>9.31</v>
      </c>
      <c r="P46" s="27">
        <v>9.35</v>
      </c>
      <c r="Q46" s="27">
        <v>9.16</v>
      </c>
      <c r="R46" s="27">
        <v>8.83</v>
      </c>
      <c r="S46" s="27">
        <v>8.7200000000000006</v>
      </c>
      <c r="T46" s="25">
        <f t="shared" si="0"/>
        <v>25</v>
      </c>
      <c r="U46" s="35">
        <f t="shared" si="1"/>
        <v>40</v>
      </c>
      <c r="V46" s="36">
        <f t="shared" si="2"/>
        <v>18.66</v>
      </c>
      <c r="W46" s="36">
        <f t="shared" si="3"/>
        <v>26.71</v>
      </c>
      <c r="X46" s="36">
        <f t="shared" si="4"/>
        <v>110.37</v>
      </c>
    </row>
    <row r="47" spans="1:24" ht="36" hidden="1">
      <c r="A47" s="8">
        <v>43</v>
      </c>
      <c r="B47" s="63" t="s">
        <v>205</v>
      </c>
      <c r="C47" s="15" t="s">
        <v>206</v>
      </c>
      <c r="D47" s="8">
        <v>10</v>
      </c>
      <c r="E47" s="8">
        <v>9</v>
      </c>
      <c r="F47" s="8">
        <v>6</v>
      </c>
      <c r="G47" s="8">
        <v>0</v>
      </c>
      <c r="H47" s="8">
        <v>7</v>
      </c>
      <c r="I47" s="26">
        <v>6</v>
      </c>
      <c r="J47" s="28">
        <v>8</v>
      </c>
      <c r="K47" s="28">
        <v>0</v>
      </c>
      <c r="L47" s="28">
        <v>8</v>
      </c>
      <c r="M47" s="28">
        <v>8</v>
      </c>
      <c r="N47" s="8">
        <v>8</v>
      </c>
      <c r="O47" s="27">
        <v>9.86</v>
      </c>
      <c r="P47" s="27">
        <v>9.86</v>
      </c>
      <c r="Q47" s="27">
        <v>9.6300000000000008</v>
      </c>
      <c r="R47" s="27">
        <v>9.83</v>
      </c>
      <c r="S47" s="27">
        <v>9.7100000000000009</v>
      </c>
      <c r="T47" s="25">
        <f t="shared" si="0"/>
        <v>25</v>
      </c>
      <c r="U47" s="35">
        <f t="shared" si="1"/>
        <v>45</v>
      </c>
      <c r="V47" s="36">
        <f t="shared" si="2"/>
        <v>19.72</v>
      </c>
      <c r="W47" s="36">
        <f t="shared" si="3"/>
        <v>29.17</v>
      </c>
      <c r="X47" s="36">
        <f t="shared" si="4"/>
        <v>118.89</v>
      </c>
    </row>
    <row r="48" spans="1:24" ht="24" hidden="1">
      <c r="A48" s="8">
        <v>44</v>
      </c>
      <c r="B48" s="63" t="s">
        <v>207</v>
      </c>
      <c r="C48" s="15" t="s">
        <v>208</v>
      </c>
      <c r="D48" s="8">
        <v>10</v>
      </c>
      <c r="E48" s="8">
        <v>10</v>
      </c>
      <c r="F48" s="8">
        <v>6</v>
      </c>
      <c r="G48" s="8">
        <v>0</v>
      </c>
      <c r="H48" s="8">
        <v>9</v>
      </c>
      <c r="I48" s="26">
        <v>9</v>
      </c>
      <c r="J48" s="28">
        <v>9</v>
      </c>
      <c r="K48" s="28">
        <v>10</v>
      </c>
      <c r="L48" s="28">
        <v>9</v>
      </c>
      <c r="M48" s="28">
        <v>9</v>
      </c>
      <c r="N48" s="8">
        <v>10</v>
      </c>
      <c r="O48" s="27">
        <v>8.14</v>
      </c>
      <c r="P48" s="27">
        <v>8.57</v>
      </c>
      <c r="Q48" s="27">
        <v>7.26</v>
      </c>
      <c r="R48" s="27">
        <v>8.6300000000000008</v>
      </c>
      <c r="S48" s="27">
        <v>8.43</v>
      </c>
      <c r="T48" s="25">
        <f t="shared" si="0"/>
        <v>26</v>
      </c>
      <c r="U48" s="35">
        <f t="shared" si="1"/>
        <v>65</v>
      </c>
      <c r="V48" s="36">
        <f t="shared" si="2"/>
        <v>16.71</v>
      </c>
      <c r="W48" s="36">
        <f t="shared" si="3"/>
        <v>24.32</v>
      </c>
      <c r="X48" s="36">
        <f t="shared" si="4"/>
        <v>132.03</v>
      </c>
    </row>
    <row r="49" spans="1:24" ht="24" hidden="1">
      <c r="A49" s="8">
        <v>45</v>
      </c>
      <c r="B49" s="63" t="s">
        <v>209</v>
      </c>
      <c r="C49" s="15" t="s">
        <v>210</v>
      </c>
      <c r="D49" s="8">
        <v>10</v>
      </c>
      <c r="E49" s="8">
        <v>10</v>
      </c>
      <c r="F49" s="8">
        <v>10</v>
      </c>
      <c r="G49" s="8">
        <v>0</v>
      </c>
      <c r="H49" s="8">
        <v>8</v>
      </c>
      <c r="I49" s="26">
        <v>7</v>
      </c>
      <c r="J49" s="28">
        <v>10</v>
      </c>
      <c r="K49" s="28">
        <v>8</v>
      </c>
      <c r="L49" s="28">
        <v>8</v>
      </c>
      <c r="M49" s="28">
        <v>8</v>
      </c>
      <c r="N49" s="8">
        <v>6</v>
      </c>
      <c r="O49" s="29">
        <v>8.61</v>
      </c>
      <c r="P49" s="29">
        <v>8.52</v>
      </c>
      <c r="Q49" s="29">
        <v>7.2</v>
      </c>
      <c r="R49" s="29">
        <v>8.91</v>
      </c>
      <c r="S49" s="29">
        <v>7.93</v>
      </c>
      <c r="T49" s="25">
        <f t="shared" si="0"/>
        <v>30</v>
      </c>
      <c r="U49" s="35">
        <f t="shared" si="1"/>
        <v>55</v>
      </c>
      <c r="V49" s="36">
        <f t="shared" si="2"/>
        <v>17.13</v>
      </c>
      <c r="W49" s="36">
        <f t="shared" si="3"/>
        <v>24.04</v>
      </c>
      <c r="X49" s="36">
        <f t="shared" si="4"/>
        <v>126.16999999999999</v>
      </c>
    </row>
    <row r="50" spans="1:24" ht="48" hidden="1">
      <c r="A50" s="8">
        <v>46</v>
      </c>
      <c r="B50" s="67" t="s">
        <v>972</v>
      </c>
      <c r="C50" s="15" t="s">
        <v>973</v>
      </c>
      <c r="D50" s="8">
        <v>10</v>
      </c>
      <c r="E50" s="8">
        <v>10</v>
      </c>
      <c r="F50" s="8">
        <v>6</v>
      </c>
      <c r="G50" s="8">
        <v>0</v>
      </c>
      <c r="H50" s="8">
        <v>8</v>
      </c>
      <c r="I50" s="26">
        <v>8</v>
      </c>
      <c r="J50" s="28">
        <v>10</v>
      </c>
      <c r="K50" s="28">
        <v>8</v>
      </c>
      <c r="L50" s="28">
        <v>8</v>
      </c>
      <c r="M50" s="28">
        <v>8</v>
      </c>
      <c r="N50" s="8">
        <v>9</v>
      </c>
      <c r="O50" s="27">
        <v>10</v>
      </c>
      <c r="P50" s="27">
        <v>10</v>
      </c>
      <c r="Q50" s="27">
        <v>9.9499999999999993</v>
      </c>
      <c r="R50" s="27">
        <v>10</v>
      </c>
      <c r="S50" s="27">
        <v>10</v>
      </c>
      <c r="T50" s="25">
        <f t="shared" si="0"/>
        <v>26</v>
      </c>
      <c r="U50" s="35">
        <f t="shared" si="1"/>
        <v>59</v>
      </c>
      <c r="V50" s="36">
        <f t="shared" si="2"/>
        <v>20</v>
      </c>
      <c r="W50" s="36">
        <f t="shared" si="3"/>
        <v>29.95</v>
      </c>
      <c r="X50" s="36">
        <f t="shared" si="4"/>
        <v>134.94999999999999</v>
      </c>
    </row>
    <row r="51" spans="1:24" s="5" customFormat="1" ht="24" hidden="1">
      <c r="A51" s="8">
        <v>47</v>
      </c>
      <c r="B51" s="67" t="s">
        <v>974</v>
      </c>
      <c r="C51" s="15" t="s">
        <v>975</v>
      </c>
      <c r="D51" s="8">
        <v>10</v>
      </c>
      <c r="E51" s="8">
        <v>9</v>
      </c>
      <c r="F51" s="8">
        <v>10</v>
      </c>
      <c r="G51" s="8">
        <v>1</v>
      </c>
      <c r="H51" s="8">
        <v>9</v>
      </c>
      <c r="I51" s="8">
        <v>9</v>
      </c>
      <c r="J51" s="30">
        <v>9</v>
      </c>
      <c r="K51" s="30">
        <v>10</v>
      </c>
      <c r="L51" s="30">
        <v>9</v>
      </c>
      <c r="M51" s="30">
        <v>9</v>
      </c>
      <c r="N51" s="8">
        <v>10</v>
      </c>
      <c r="O51" s="29">
        <v>9.9</v>
      </c>
      <c r="P51" s="29">
        <v>9.9</v>
      </c>
      <c r="Q51" s="29">
        <v>9.42</v>
      </c>
      <c r="R51" s="29">
        <v>9.8800000000000008</v>
      </c>
      <c r="S51" s="29">
        <v>9.85</v>
      </c>
      <c r="T51" s="25">
        <f t="shared" si="0"/>
        <v>30</v>
      </c>
      <c r="U51" s="35">
        <f t="shared" si="1"/>
        <v>65</v>
      </c>
      <c r="V51" s="36">
        <f t="shared" si="2"/>
        <v>19.8</v>
      </c>
      <c r="W51" s="36">
        <f t="shared" si="3"/>
        <v>29.15</v>
      </c>
      <c r="X51" s="36">
        <f t="shared" si="4"/>
        <v>143.94999999999999</v>
      </c>
    </row>
    <row r="52" spans="1:24" ht="36" hidden="1">
      <c r="A52" s="8">
        <v>48</v>
      </c>
      <c r="B52" s="67" t="s">
        <v>976</v>
      </c>
      <c r="C52" s="15" t="s">
        <v>977</v>
      </c>
      <c r="D52" s="8">
        <v>9</v>
      </c>
      <c r="E52" s="8">
        <v>10</v>
      </c>
      <c r="F52" s="8">
        <v>10</v>
      </c>
      <c r="G52" s="8">
        <v>0</v>
      </c>
      <c r="H52" s="8">
        <v>7</v>
      </c>
      <c r="I52" s="26">
        <v>7</v>
      </c>
      <c r="J52" s="28">
        <v>8</v>
      </c>
      <c r="K52" s="28">
        <v>7</v>
      </c>
      <c r="L52" s="28">
        <v>7</v>
      </c>
      <c r="M52" s="28">
        <v>7</v>
      </c>
      <c r="N52" s="8">
        <v>7</v>
      </c>
      <c r="O52" s="27">
        <v>9.2200000000000006</v>
      </c>
      <c r="P52" s="27">
        <v>9.01</v>
      </c>
      <c r="Q52" s="27">
        <v>8.48</v>
      </c>
      <c r="R52" s="27">
        <v>8.82</v>
      </c>
      <c r="S52" s="27">
        <v>8.6999999999999993</v>
      </c>
      <c r="T52" s="25">
        <f t="shared" si="0"/>
        <v>29</v>
      </c>
      <c r="U52" s="35">
        <f t="shared" si="1"/>
        <v>50</v>
      </c>
      <c r="V52" s="36">
        <f t="shared" si="2"/>
        <v>18.23</v>
      </c>
      <c r="W52" s="36">
        <f t="shared" si="3"/>
        <v>26</v>
      </c>
      <c r="X52" s="36">
        <f t="shared" si="4"/>
        <v>123.23</v>
      </c>
    </row>
    <row r="53" spans="1:24" s="5" customFormat="1" ht="24" hidden="1">
      <c r="A53" s="8">
        <v>49</v>
      </c>
      <c r="B53" s="67" t="s">
        <v>978</v>
      </c>
      <c r="C53" s="15" t="s">
        <v>979</v>
      </c>
      <c r="D53" s="8">
        <v>10</v>
      </c>
      <c r="E53" s="8">
        <v>9</v>
      </c>
      <c r="F53" s="8">
        <v>10</v>
      </c>
      <c r="G53" s="8">
        <v>0</v>
      </c>
      <c r="H53" s="8">
        <v>8</v>
      </c>
      <c r="I53" s="8">
        <v>9</v>
      </c>
      <c r="J53" s="30">
        <v>8</v>
      </c>
      <c r="K53" s="30">
        <v>8</v>
      </c>
      <c r="L53" s="30">
        <v>8</v>
      </c>
      <c r="M53" s="30">
        <v>8</v>
      </c>
      <c r="N53" s="8">
        <v>5</v>
      </c>
      <c r="O53" s="27">
        <v>8.92</v>
      </c>
      <c r="P53" s="27">
        <v>8.85</v>
      </c>
      <c r="Q53" s="27">
        <v>6.95</v>
      </c>
      <c r="R53" s="27">
        <v>8.82</v>
      </c>
      <c r="S53" s="27">
        <v>8.31</v>
      </c>
      <c r="T53" s="25">
        <f t="shared" si="0"/>
        <v>29</v>
      </c>
      <c r="U53" s="35">
        <f t="shared" si="1"/>
        <v>54</v>
      </c>
      <c r="V53" s="36">
        <f t="shared" si="2"/>
        <v>17.77</v>
      </c>
      <c r="W53" s="36">
        <f t="shared" si="3"/>
        <v>24.08</v>
      </c>
      <c r="X53" s="36">
        <f t="shared" si="4"/>
        <v>124.85</v>
      </c>
    </row>
    <row r="54" spans="1:24" ht="24" hidden="1">
      <c r="A54" s="8">
        <v>50</v>
      </c>
      <c r="B54" s="67" t="s">
        <v>980</v>
      </c>
      <c r="C54" s="15" t="s">
        <v>981</v>
      </c>
      <c r="D54" s="8">
        <v>7</v>
      </c>
      <c r="E54" s="8">
        <v>10</v>
      </c>
      <c r="F54" s="8">
        <v>10</v>
      </c>
      <c r="G54" s="8">
        <v>0</v>
      </c>
      <c r="H54" s="8">
        <v>8</v>
      </c>
      <c r="I54" s="26">
        <v>9</v>
      </c>
      <c r="J54" s="28">
        <v>8</v>
      </c>
      <c r="K54" s="28">
        <v>8</v>
      </c>
      <c r="L54" s="28">
        <v>8</v>
      </c>
      <c r="M54" s="28">
        <v>8</v>
      </c>
      <c r="N54" s="8">
        <v>5</v>
      </c>
      <c r="O54" s="27">
        <v>9.9</v>
      </c>
      <c r="P54" s="27">
        <v>9.92</v>
      </c>
      <c r="Q54" s="27">
        <v>9.17</v>
      </c>
      <c r="R54" s="27">
        <v>9.9</v>
      </c>
      <c r="S54" s="27">
        <v>9.8699999999999992</v>
      </c>
      <c r="T54" s="25">
        <f t="shared" si="0"/>
        <v>27</v>
      </c>
      <c r="U54" s="35">
        <f t="shared" si="1"/>
        <v>54</v>
      </c>
      <c r="V54" s="36">
        <f t="shared" si="2"/>
        <v>19.82</v>
      </c>
      <c r="W54" s="36">
        <f t="shared" si="3"/>
        <v>28.939999999999998</v>
      </c>
      <c r="X54" s="36">
        <f t="shared" si="4"/>
        <v>129.76</v>
      </c>
    </row>
    <row r="55" spans="1:24" ht="36" hidden="1">
      <c r="A55" s="8">
        <v>51</v>
      </c>
      <c r="B55" s="67" t="s">
        <v>982</v>
      </c>
      <c r="C55" s="15" t="s">
        <v>983</v>
      </c>
      <c r="D55" s="8">
        <v>9</v>
      </c>
      <c r="E55" s="8">
        <v>10</v>
      </c>
      <c r="F55" s="8">
        <v>10</v>
      </c>
      <c r="G55" s="8">
        <v>0</v>
      </c>
      <c r="H55" s="8">
        <v>9</v>
      </c>
      <c r="I55" s="26">
        <v>8</v>
      </c>
      <c r="J55" s="28">
        <v>9</v>
      </c>
      <c r="K55" s="28">
        <v>7</v>
      </c>
      <c r="L55" s="28">
        <v>9</v>
      </c>
      <c r="M55" s="28">
        <v>8</v>
      </c>
      <c r="N55" s="8">
        <v>8</v>
      </c>
      <c r="O55" s="29">
        <v>9.76</v>
      </c>
      <c r="P55" s="29">
        <v>9.48</v>
      </c>
      <c r="Q55" s="29">
        <v>8.64</v>
      </c>
      <c r="R55" s="29">
        <v>9.52</v>
      </c>
      <c r="S55" s="29">
        <v>8.74</v>
      </c>
      <c r="T55" s="25">
        <f t="shared" si="0"/>
        <v>29</v>
      </c>
      <c r="U55" s="35">
        <f t="shared" si="1"/>
        <v>58</v>
      </c>
      <c r="V55" s="36">
        <f t="shared" si="2"/>
        <v>19.240000000000002</v>
      </c>
      <c r="W55" s="36">
        <f t="shared" si="3"/>
        <v>26.9</v>
      </c>
      <c r="X55" s="36">
        <f t="shared" si="4"/>
        <v>133.14000000000001</v>
      </c>
    </row>
    <row r="56" spans="1:24" ht="24" hidden="1">
      <c r="A56" s="8">
        <v>52</v>
      </c>
      <c r="B56" s="63" t="s">
        <v>984</v>
      </c>
      <c r="C56" s="15" t="s">
        <v>985</v>
      </c>
      <c r="D56" s="8">
        <v>9</v>
      </c>
      <c r="E56" s="8">
        <v>9</v>
      </c>
      <c r="F56" s="8">
        <v>10</v>
      </c>
      <c r="G56" s="8">
        <v>1</v>
      </c>
      <c r="H56" s="8">
        <v>9</v>
      </c>
      <c r="I56" s="26">
        <v>9</v>
      </c>
      <c r="J56" s="28">
        <v>9</v>
      </c>
      <c r="K56" s="28">
        <v>10</v>
      </c>
      <c r="L56" s="28">
        <v>9</v>
      </c>
      <c r="M56" s="28">
        <v>9</v>
      </c>
      <c r="N56" s="8">
        <v>9</v>
      </c>
      <c r="O56" s="27">
        <v>10</v>
      </c>
      <c r="P56" s="27">
        <v>10</v>
      </c>
      <c r="Q56" s="27">
        <v>10</v>
      </c>
      <c r="R56" s="27">
        <v>10</v>
      </c>
      <c r="S56" s="27">
        <v>10</v>
      </c>
      <c r="T56" s="25">
        <f t="shared" si="0"/>
        <v>29</v>
      </c>
      <c r="U56" s="35">
        <f t="shared" si="1"/>
        <v>64</v>
      </c>
      <c r="V56" s="36">
        <f t="shared" si="2"/>
        <v>20</v>
      </c>
      <c r="W56" s="36">
        <f t="shared" si="3"/>
        <v>30</v>
      </c>
      <c r="X56" s="36">
        <f t="shared" si="4"/>
        <v>143</v>
      </c>
    </row>
    <row r="57" spans="1:24" s="5" customFormat="1" ht="24" hidden="1">
      <c r="A57" s="8">
        <v>53</v>
      </c>
      <c r="B57" s="63" t="s">
        <v>986</v>
      </c>
      <c r="C57" s="15" t="s">
        <v>987</v>
      </c>
      <c r="D57" s="8">
        <v>10</v>
      </c>
      <c r="E57" s="8">
        <v>10</v>
      </c>
      <c r="F57" s="8">
        <v>10</v>
      </c>
      <c r="G57" s="8">
        <v>0</v>
      </c>
      <c r="H57" s="8">
        <v>4</v>
      </c>
      <c r="I57" s="8">
        <v>7</v>
      </c>
      <c r="J57" s="30">
        <v>5</v>
      </c>
      <c r="K57" s="30">
        <v>7</v>
      </c>
      <c r="L57" s="30">
        <v>5</v>
      </c>
      <c r="M57" s="30">
        <v>10</v>
      </c>
      <c r="N57" s="8">
        <v>7</v>
      </c>
      <c r="O57" s="29">
        <v>9.9700000000000006</v>
      </c>
      <c r="P57" s="29">
        <v>9.91</v>
      </c>
      <c r="Q57" s="29">
        <v>9.94</v>
      </c>
      <c r="R57" s="29">
        <v>9.9700000000000006</v>
      </c>
      <c r="S57" s="29">
        <v>9.86</v>
      </c>
      <c r="T57" s="25">
        <f t="shared" si="0"/>
        <v>30</v>
      </c>
      <c r="U57" s="35">
        <f t="shared" si="1"/>
        <v>45</v>
      </c>
      <c r="V57" s="36">
        <f t="shared" si="2"/>
        <v>19.880000000000003</v>
      </c>
      <c r="W57" s="36">
        <f t="shared" si="3"/>
        <v>29.77</v>
      </c>
      <c r="X57" s="36">
        <f t="shared" si="4"/>
        <v>124.64999999999999</v>
      </c>
    </row>
    <row r="58" spans="1:24" ht="24" hidden="1">
      <c r="A58" s="8">
        <v>54</v>
      </c>
      <c r="B58" s="67" t="s">
        <v>988</v>
      </c>
      <c r="C58" s="15" t="s">
        <v>989</v>
      </c>
      <c r="D58" s="8">
        <v>10</v>
      </c>
      <c r="E58" s="8">
        <v>9</v>
      </c>
      <c r="F58" s="8">
        <v>5</v>
      </c>
      <c r="G58" s="8">
        <v>0</v>
      </c>
      <c r="H58" s="8">
        <v>10</v>
      </c>
      <c r="I58" s="26">
        <v>10</v>
      </c>
      <c r="J58" s="28">
        <v>8</v>
      </c>
      <c r="K58" s="28">
        <v>10</v>
      </c>
      <c r="L58" s="28">
        <v>8</v>
      </c>
      <c r="M58" s="28">
        <v>5</v>
      </c>
      <c r="N58" s="8">
        <v>3</v>
      </c>
      <c r="O58" s="29">
        <v>10</v>
      </c>
      <c r="P58" s="29">
        <v>9.94</v>
      </c>
      <c r="Q58" s="29">
        <v>9.9700000000000006</v>
      </c>
      <c r="R58" s="29">
        <v>9.9700000000000006</v>
      </c>
      <c r="S58" s="29">
        <v>9.89</v>
      </c>
      <c r="T58" s="25">
        <f t="shared" si="0"/>
        <v>24</v>
      </c>
      <c r="U58" s="35">
        <f t="shared" si="1"/>
        <v>54</v>
      </c>
      <c r="V58" s="36">
        <f t="shared" si="2"/>
        <v>19.939999999999998</v>
      </c>
      <c r="W58" s="36">
        <f t="shared" si="3"/>
        <v>29.830000000000002</v>
      </c>
      <c r="X58" s="36">
        <f t="shared" si="4"/>
        <v>127.77</v>
      </c>
    </row>
    <row r="59" spans="1:24" s="5" customFormat="1" ht="36" hidden="1">
      <c r="A59" s="8">
        <v>55</v>
      </c>
      <c r="B59" s="67" t="s">
        <v>990</v>
      </c>
      <c r="C59" s="15" t="s">
        <v>991</v>
      </c>
      <c r="D59" s="8">
        <v>10</v>
      </c>
      <c r="E59" s="8">
        <v>10</v>
      </c>
      <c r="F59" s="8">
        <v>10</v>
      </c>
      <c r="G59" s="8">
        <v>2</v>
      </c>
      <c r="H59" s="8">
        <v>10</v>
      </c>
      <c r="I59" s="8">
        <v>10</v>
      </c>
      <c r="J59" s="30">
        <v>10</v>
      </c>
      <c r="K59" s="30">
        <v>10</v>
      </c>
      <c r="L59" s="30">
        <v>10</v>
      </c>
      <c r="M59" s="30">
        <v>10</v>
      </c>
      <c r="N59" s="8">
        <v>10</v>
      </c>
      <c r="O59" s="27">
        <v>9.84</v>
      </c>
      <c r="P59" s="27">
        <v>9.92</v>
      </c>
      <c r="Q59" s="27">
        <v>9.4</v>
      </c>
      <c r="R59" s="27">
        <v>9.84</v>
      </c>
      <c r="S59" s="27">
        <v>9.9499999999999993</v>
      </c>
      <c r="T59" s="25">
        <f t="shared" si="0"/>
        <v>32</v>
      </c>
      <c r="U59" s="35">
        <f t="shared" si="1"/>
        <v>70</v>
      </c>
      <c r="V59" s="36">
        <f t="shared" si="2"/>
        <v>19.759999999999998</v>
      </c>
      <c r="W59" s="36">
        <f t="shared" si="3"/>
        <v>29.19</v>
      </c>
      <c r="X59" s="36">
        <f t="shared" si="4"/>
        <v>150.94999999999999</v>
      </c>
    </row>
    <row r="60" spans="1:24" s="5" customFormat="1" ht="48" hidden="1">
      <c r="A60" s="8">
        <v>56</v>
      </c>
      <c r="B60" s="67" t="s">
        <v>992</v>
      </c>
      <c r="C60" s="15" t="s">
        <v>993</v>
      </c>
      <c r="D60" s="8">
        <v>10</v>
      </c>
      <c r="E60" s="8">
        <v>10</v>
      </c>
      <c r="F60" s="8">
        <v>10</v>
      </c>
      <c r="G60" s="8">
        <v>0</v>
      </c>
      <c r="H60" s="8">
        <v>4</v>
      </c>
      <c r="I60" s="8">
        <v>6</v>
      </c>
      <c r="J60" s="30">
        <v>10</v>
      </c>
      <c r="K60" s="30">
        <v>3</v>
      </c>
      <c r="L60" s="30">
        <v>5</v>
      </c>
      <c r="M60" s="30">
        <v>10</v>
      </c>
      <c r="N60" s="8">
        <v>9</v>
      </c>
      <c r="O60" s="27">
        <v>9.81</v>
      </c>
      <c r="P60" s="27">
        <v>9.65</v>
      </c>
      <c r="Q60" s="27">
        <v>9.33</v>
      </c>
      <c r="R60" s="27">
        <v>9.65</v>
      </c>
      <c r="S60" s="27">
        <v>9.41</v>
      </c>
      <c r="T60" s="25">
        <f t="shared" si="0"/>
        <v>30</v>
      </c>
      <c r="U60" s="35">
        <f t="shared" si="1"/>
        <v>47</v>
      </c>
      <c r="V60" s="36">
        <f t="shared" si="2"/>
        <v>19.46</v>
      </c>
      <c r="W60" s="36">
        <f t="shared" si="3"/>
        <v>28.39</v>
      </c>
      <c r="X60" s="36">
        <f t="shared" si="4"/>
        <v>124.85000000000001</v>
      </c>
    </row>
    <row r="61" spans="1:24" ht="36" hidden="1">
      <c r="A61" s="8">
        <v>57</v>
      </c>
      <c r="B61" s="67" t="s">
        <v>994</v>
      </c>
      <c r="C61" s="15" t="s">
        <v>995</v>
      </c>
      <c r="D61" s="8">
        <v>10</v>
      </c>
      <c r="E61" s="8">
        <v>10</v>
      </c>
      <c r="F61" s="8">
        <v>10</v>
      </c>
      <c r="G61" s="8">
        <v>0</v>
      </c>
      <c r="H61" s="8">
        <v>5</v>
      </c>
      <c r="I61" s="26">
        <v>5</v>
      </c>
      <c r="J61" s="28">
        <v>8</v>
      </c>
      <c r="K61" s="28">
        <v>4</v>
      </c>
      <c r="L61" s="28">
        <v>6</v>
      </c>
      <c r="M61" s="28">
        <v>6</v>
      </c>
      <c r="N61" s="8">
        <v>8</v>
      </c>
      <c r="O61" s="27">
        <v>9.91</v>
      </c>
      <c r="P61" s="27">
        <v>9.7799999999999994</v>
      </c>
      <c r="Q61" s="27">
        <v>9.15</v>
      </c>
      <c r="R61" s="27">
        <v>9.91</v>
      </c>
      <c r="S61" s="27">
        <v>9.7799999999999994</v>
      </c>
      <c r="T61" s="25">
        <f t="shared" si="0"/>
        <v>30</v>
      </c>
      <c r="U61" s="35">
        <f t="shared" si="1"/>
        <v>42</v>
      </c>
      <c r="V61" s="36">
        <f t="shared" si="2"/>
        <v>19.689999999999998</v>
      </c>
      <c r="W61" s="36">
        <f t="shared" si="3"/>
        <v>28.840000000000003</v>
      </c>
      <c r="X61" s="36">
        <f t="shared" si="4"/>
        <v>120.53</v>
      </c>
    </row>
    <row r="62" spans="1:24" ht="36" hidden="1">
      <c r="A62" s="8">
        <v>58</v>
      </c>
      <c r="B62" s="67" t="s">
        <v>996</v>
      </c>
      <c r="C62" s="15" t="s">
        <v>997</v>
      </c>
      <c r="D62" s="8">
        <v>10</v>
      </c>
      <c r="E62" s="8">
        <v>10</v>
      </c>
      <c r="F62" s="8">
        <v>6</v>
      </c>
      <c r="G62" s="8">
        <v>0</v>
      </c>
      <c r="H62" s="8">
        <v>6</v>
      </c>
      <c r="I62" s="26">
        <v>10</v>
      </c>
      <c r="J62" s="28">
        <v>5</v>
      </c>
      <c r="K62" s="28">
        <v>8</v>
      </c>
      <c r="L62" s="28">
        <v>9</v>
      </c>
      <c r="M62" s="28">
        <v>5</v>
      </c>
      <c r="N62" s="8">
        <v>8</v>
      </c>
      <c r="O62" s="27">
        <v>10</v>
      </c>
      <c r="P62" s="27">
        <v>10</v>
      </c>
      <c r="Q62" s="27">
        <v>10</v>
      </c>
      <c r="R62" s="27">
        <v>10</v>
      </c>
      <c r="S62" s="27">
        <v>10</v>
      </c>
      <c r="T62" s="25">
        <f t="shared" si="0"/>
        <v>26</v>
      </c>
      <c r="U62" s="35">
        <f t="shared" si="1"/>
        <v>51</v>
      </c>
      <c r="V62" s="36">
        <f t="shared" si="2"/>
        <v>20</v>
      </c>
      <c r="W62" s="36">
        <f t="shared" si="3"/>
        <v>30</v>
      </c>
      <c r="X62" s="36">
        <f t="shared" si="4"/>
        <v>127</v>
      </c>
    </row>
    <row r="63" spans="1:24" ht="24" hidden="1">
      <c r="A63" s="8">
        <v>59</v>
      </c>
      <c r="B63" s="67" t="s">
        <v>998</v>
      </c>
      <c r="C63" s="15" t="s">
        <v>999</v>
      </c>
      <c r="D63" s="8">
        <v>10</v>
      </c>
      <c r="E63" s="8">
        <v>10</v>
      </c>
      <c r="F63" s="8">
        <v>10</v>
      </c>
      <c r="G63" s="8">
        <v>0</v>
      </c>
      <c r="H63" s="8">
        <v>7</v>
      </c>
      <c r="I63" s="26">
        <v>10</v>
      </c>
      <c r="J63" s="28">
        <v>10</v>
      </c>
      <c r="K63" s="28">
        <v>8</v>
      </c>
      <c r="L63" s="28">
        <v>6</v>
      </c>
      <c r="M63" s="28">
        <v>5</v>
      </c>
      <c r="N63" s="8">
        <v>10</v>
      </c>
      <c r="O63" s="27">
        <v>9.31</v>
      </c>
      <c r="P63" s="27">
        <v>9.14</v>
      </c>
      <c r="Q63" s="27">
        <v>8.11</v>
      </c>
      <c r="R63" s="27">
        <v>9.11</v>
      </c>
      <c r="S63" s="27">
        <v>8.9700000000000006</v>
      </c>
      <c r="T63" s="25">
        <f t="shared" si="0"/>
        <v>30</v>
      </c>
      <c r="U63" s="35">
        <f t="shared" si="1"/>
        <v>56</v>
      </c>
      <c r="V63" s="36">
        <f t="shared" si="2"/>
        <v>18.450000000000003</v>
      </c>
      <c r="W63" s="36">
        <f t="shared" si="3"/>
        <v>26.189999999999998</v>
      </c>
      <c r="X63" s="36">
        <f t="shared" si="4"/>
        <v>130.63999999999999</v>
      </c>
    </row>
    <row r="64" spans="1:24" ht="24" hidden="1">
      <c r="A64" s="8">
        <v>60</v>
      </c>
      <c r="B64" s="67" t="s">
        <v>1000</v>
      </c>
      <c r="C64" s="15" t="s">
        <v>1001</v>
      </c>
      <c r="D64" s="8">
        <v>10</v>
      </c>
      <c r="E64" s="8">
        <v>10</v>
      </c>
      <c r="F64" s="8">
        <v>6</v>
      </c>
      <c r="G64" s="8">
        <v>0</v>
      </c>
      <c r="H64" s="8">
        <v>8</v>
      </c>
      <c r="I64" s="26">
        <v>7</v>
      </c>
      <c r="J64" s="28">
        <v>5</v>
      </c>
      <c r="K64" s="28">
        <v>6</v>
      </c>
      <c r="L64" s="28">
        <v>8</v>
      </c>
      <c r="M64" s="28">
        <v>5</v>
      </c>
      <c r="N64" s="8">
        <v>8</v>
      </c>
      <c r="O64" s="27">
        <v>9.67</v>
      </c>
      <c r="P64" s="27">
        <v>9.58</v>
      </c>
      <c r="Q64" s="27">
        <v>9.33</v>
      </c>
      <c r="R64" s="27">
        <v>9.6199999999999992</v>
      </c>
      <c r="S64" s="27">
        <v>9.5</v>
      </c>
      <c r="T64" s="25">
        <f t="shared" si="0"/>
        <v>26</v>
      </c>
      <c r="U64" s="35">
        <f t="shared" si="1"/>
        <v>47</v>
      </c>
      <c r="V64" s="36">
        <f t="shared" si="2"/>
        <v>19.25</v>
      </c>
      <c r="W64" s="36">
        <f t="shared" si="3"/>
        <v>28.45</v>
      </c>
      <c r="X64" s="36">
        <f t="shared" si="4"/>
        <v>120.7</v>
      </c>
    </row>
    <row r="65" spans="1:24" ht="24" hidden="1">
      <c r="A65" s="8">
        <v>61</v>
      </c>
      <c r="B65" s="67" t="s">
        <v>1002</v>
      </c>
      <c r="C65" s="15" t="s">
        <v>1003</v>
      </c>
      <c r="D65" s="8">
        <v>10</v>
      </c>
      <c r="E65" s="8">
        <v>10</v>
      </c>
      <c r="F65" s="8">
        <v>6</v>
      </c>
      <c r="G65" s="8">
        <v>0</v>
      </c>
      <c r="H65" s="8">
        <v>10</v>
      </c>
      <c r="I65" s="26">
        <v>10</v>
      </c>
      <c r="J65" s="28">
        <v>10</v>
      </c>
      <c r="K65" s="28">
        <v>10</v>
      </c>
      <c r="L65" s="28">
        <v>10</v>
      </c>
      <c r="M65" s="28">
        <v>10</v>
      </c>
      <c r="N65" s="31">
        <v>9</v>
      </c>
      <c r="O65" s="32">
        <v>9.8000000000000007</v>
      </c>
      <c r="P65" s="32">
        <v>9.89</v>
      </c>
      <c r="Q65" s="32">
        <v>9.69</v>
      </c>
      <c r="R65" s="32">
        <v>9.92</v>
      </c>
      <c r="S65" s="32">
        <v>9.75</v>
      </c>
      <c r="T65" s="25">
        <f t="shared" si="0"/>
        <v>26</v>
      </c>
      <c r="U65" s="35">
        <f t="shared" si="1"/>
        <v>69</v>
      </c>
      <c r="V65" s="36">
        <f t="shared" si="2"/>
        <v>19.690000000000001</v>
      </c>
      <c r="W65" s="36">
        <f t="shared" si="3"/>
        <v>29.36</v>
      </c>
      <c r="X65" s="36">
        <f t="shared" si="4"/>
        <v>144.05000000000001</v>
      </c>
    </row>
    <row r="66" spans="1:24" ht="24" hidden="1">
      <c r="A66" s="8">
        <v>62</v>
      </c>
      <c r="B66" s="63" t="s">
        <v>1004</v>
      </c>
      <c r="C66" s="15" t="s">
        <v>1005</v>
      </c>
      <c r="D66" s="8">
        <v>10</v>
      </c>
      <c r="E66" s="8">
        <v>9</v>
      </c>
      <c r="F66" s="8">
        <v>10</v>
      </c>
      <c r="G66" s="8">
        <v>0</v>
      </c>
      <c r="H66" s="8">
        <v>8</v>
      </c>
      <c r="I66" s="26">
        <v>8</v>
      </c>
      <c r="J66" s="28">
        <v>8</v>
      </c>
      <c r="K66" s="28">
        <v>6</v>
      </c>
      <c r="L66" s="28">
        <v>6</v>
      </c>
      <c r="M66" s="28">
        <v>10</v>
      </c>
      <c r="N66" s="8">
        <v>8</v>
      </c>
      <c r="O66" s="27">
        <v>10</v>
      </c>
      <c r="P66" s="27">
        <v>10</v>
      </c>
      <c r="Q66" s="27">
        <v>9.86</v>
      </c>
      <c r="R66" s="27">
        <v>9.86</v>
      </c>
      <c r="S66" s="27">
        <v>9.86</v>
      </c>
      <c r="T66" s="25">
        <f t="shared" si="0"/>
        <v>29</v>
      </c>
      <c r="U66" s="35">
        <f t="shared" si="1"/>
        <v>54</v>
      </c>
      <c r="V66" s="36">
        <f t="shared" si="2"/>
        <v>20</v>
      </c>
      <c r="W66" s="36">
        <f t="shared" si="3"/>
        <v>29.58</v>
      </c>
      <c r="X66" s="36">
        <f t="shared" si="4"/>
        <v>132.57999999999998</v>
      </c>
    </row>
    <row r="67" spans="1:24" s="11" customFormat="1" ht="24" hidden="1">
      <c r="A67" s="8">
        <v>63</v>
      </c>
      <c r="B67" s="67" t="s">
        <v>1006</v>
      </c>
      <c r="C67" s="15" t="s">
        <v>1007</v>
      </c>
      <c r="D67" s="8">
        <v>10</v>
      </c>
      <c r="E67" s="8">
        <v>10</v>
      </c>
      <c r="F67" s="8">
        <v>6</v>
      </c>
      <c r="G67" s="8">
        <v>0</v>
      </c>
      <c r="H67" s="8">
        <v>10</v>
      </c>
      <c r="I67" s="31">
        <v>10</v>
      </c>
      <c r="J67" s="42">
        <v>10</v>
      </c>
      <c r="K67" s="42">
        <v>10</v>
      </c>
      <c r="L67" s="42">
        <v>10</v>
      </c>
      <c r="M67" s="42">
        <v>10</v>
      </c>
      <c r="N67" s="8">
        <v>10</v>
      </c>
      <c r="O67" s="27">
        <v>8.73</v>
      </c>
      <c r="P67" s="27">
        <v>8.9</v>
      </c>
      <c r="Q67" s="27">
        <v>8.59</v>
      </c>
      <c r="R67" s="27">
        <v>8.81</v>
      </c>
      <c r="S67" s="27">
        <v>8.81</v>
      </c>
      <c r="T67" s="25">
        <f t="shared" si="0"/>
        <v>26</v>
      </c>
      <c r="U67" s="35">
        <f t="shared" si="1"/>
        <v>70</v>
      </c>
      <c r="V67" s="36">
        <f t="shared" si="2"/>
        <v>17.630000000000003</v>
      </c>
      <c r="W67" s="36">
        <f t="shared" si="3"/>
        <v>26.21</v>
      </c>
      <c r="X67" s="36">
        <f t="shared" si="4"/>
        <v>139.84</v>
      </c>
    </row>
    <row r="68" spans="1:24" ht="24" hidden="1">
      <c r="A68" s="8">
        <v>64</v>
      </c>
      <c r="B68" s="63" t="s">
        <v>1008</v>
      </c>
      <c r="C68" s="15" t="s">
        <v>1009</v>
      </c>
      <c r="D68" s="8">
        <v>10</v>
      </c>
      <c r="E68" s="8">
        <v>10</v>
      </c>
      <c r="F68" s="8">
        <v>10</v>
      </c>
      <c r="G68" s="8">
        <v>0</v>
      </c>
      <c r="H68" s="8">
        <v>7</v>
      </c>
      <c r="I68" s="26">
        <v>10</v>
      </c>
      <c r="J68" s="28">
        <v>6</v>
      </c>
      <c r="K68" s="28">
        <v>5</v>
      </c>
      <c r="L68" s="28">
        <v>9</v>
      </c>
      <c r="M68" s="28">
        <v>8</v>
      </c>
      <c r="N68" s="8">
        <v>8</v>
      </c>
      <c r="O68" s="27">
        <v>10</v>
      </c>
      <c r="P68" s="27">
        <v>10</v>
      </c>
      <c r="Q68" s="27">
        <v>10</v>
      </c>
      <c r="R68" s="27">
        <v>10</v>
      </c>
      <c r="S68" s="27">
        <v>10</v>
      </c>
      <c r="T68" s="25">
        <f t="shared" si="0"/>
        <v>30</v>
      </c>
      <c r="U68" s="35">
        <f t="shared" si="1"/>
        <v>53</v>
      </c>
      <c r="V68" s="36">
        <f t="shared" si="2"/>
        <v>20</v>
      </c>
      <c r="W68" s="36">
        <f t="shared" si="3"/>
        <v>30</v>
      </c>
      <c r="X68" s="36">
        <f t="shared" si="4"/>
        <v>133</v>
      </c>
    </row>
    <row r="69" spans="1:24" ht="24" hidden="1">
      <c r="A69" s="8">
        <v>65</v>
      </c>
      <c r="B69" s="63" t="s">
        <v>1010</v>
      </c>
      <c r="C69" s="15" t="s">
        <v>1011</v>
      </c>
      <c r="D69" s="8">
        <v>10</v>
      </c>
      <c r="E69" s="8">
        <v>10</v>
      </c>
      <c r="F69" s="8">
        <v>10</v>
      </c>
      <c r="G69" s="8">
        <v>0</v>
      </c>
      <c r="H69" s="8">
        <v>5</v>
      </c>
      <c r="I69" s="26">
        <v>10</v>
      </c>
      <c r="J69" s="28">
        <v>5</v>
      </c>
      <c r="K69" s="28">
        <v>10</v>
      </c>
      <c r="L69" s="28">
        <v>10</v>
      </c>
      <c r="M69" s="28">
        <v>10</v>
      </c>
      <c r="N69" s="8">
        <v>3</v>
      </c>
      <c r="O69" s="27">
        <v>9.92</v>
      </c>
      <c r="P69" s="27">
        <v>9.7799999999999994</v>
      </c>
      <c r="Q69" s="27">
        <v>9.33</v>
      </c>
      <c r="R69" s="27">
        <v>9.94</v>
      </c>
      <c r="S69" s="27">
        <v>9.83</v>
      </c>
      <c r="T69" s="25">
        <f t="shared" ref="T69:T132" si="5">D69+E69+F69+G69</f>
        <v>30</v>
      </c>
      <c r="U69" s="35">
        <f t="shared" si="1"/>
        <v>53</v>
      </c>
      <c r="V69" s="36">
        <f t="shared" si="2"/>
        <v>19.7</v>
      </c>
      <c r="W69" s="36">
        <f t="shared" si="3"/>
        <v>29.1</v>
      </c>
      <c r="X69" s="36">
        <f t="shared" si="4"/>
        <v>131.80000000000001</v>
      </c>
    </row>
    <row r="70" spans="1:24" ht="24" hidden="1">
      <c r="A70" s="8">
        <v>66</v>
      </c>
      <c r="B70" s="63" t="s">
        <v>1012</v>
      </c>
      <c r="C70" s="15" t="s">
        <v>1013</v>
      </c>
      <c r="D70" s="8">
        <v>10</v>
      </c>
      <c r="E70" s="8">
        <v>9</v>
      </c>
      <c r="F70" s="8">
        <v>6</v>
      </c>
      <c r="G70" s="8">
        <v>0</v>
      </c>
      <c r="H70" s="8">
        <v>5</v>
      </c>
      <c r="I70" s="26">
        <v>10</v>
      </c>
      <c r="J70" s="28">
        <v>5</v>
      </c>
      <c r="K70" s="28">
        <v>8</v>
      </c>
      <c r="L70" s="28">
        <v>7</v>
      </c>
      <c r="M70" s="28">
        <v>10</v>
      </c>
      <c r="N70" s="8">
        <v>5</v>
      </c>
      <c r="O70" s="27">
        <v>9.4600000000000009</v>
      </c>
      <c r="P70" s="27">
        <v>9.26</v>
      </c>
      <c r="Q70" s="27">
        <v>9.43</v>
      </c>
      <c r="R70" s="27">
        <v>9.17</v>
      </c>
      <c r="S70" s="27">
        <v>9.14</v>
      </c>
      <c r="T70" s="25">
        <f t="shared" si="5"/>
        <v>25</v>
      </c>
      <c r="U70" s="35">
        <f t="shared" ref="U70:U133" si="6">H70+I70+J70+K70+L70+M70+N70</f>
        <v>50</v>
      </c>
      <c r="V70" s="36">
        <f t="shared" ref="V70:V133" si="7">O70+P70</f>
        <v>18.72</v>
      </c>
      <c r="W70" s="36">
        <f t="shared" ref="W70:W133" si="8">Q70+R70+S70</f>
        <v>27.740000000000002</v>
      </c>
      <c r="X70" s="36">
        <f t="shared" ref="X70:X133" si="9">T70+U70+V70+W70</f>
        <v>121.46000000000001</v>
      </c>
    </row>
    <row r="71" spans="1:24" ht="24" hidden="1">
      <c r="A71" s="8">
        <v>67</v>
      </c>
      <c r="B71" s="63" t="s">
        <v>1014</v>
      </c>
      <c r="C71" s="15" t="s">
        <v>1015</v>
      </c>
      <c r="D71" s="8">
        <v>10</v>
      </c>
      <c r="E71" s="8">
        <v>10</v>
      </c>
      <c r="F71" s="8">
        <v>6</v>
      </c>
      <c r="G71" s="8">
        <v>0</v>
      </c>
      <c r="H71" s="8">
        <v>10</v>
      </c>
      <c r="I71" s="26">
        <v>10</v>
      </c>
      <c r="J71" s="28">
        <v>6</v>
      </c>
      <c r="K71" s="28">
        <v>9</v>
      </c>
      <c r="L71" s="28">
        <v>8</v>
      </c>
      <c r="M71" s="28">
        <v>10</v>
      </c>
      <c r="N71" s="8">
        <v>3</v>
      </c>
      <c r="O71" s="27">
        <v>10</v>
      </c>
      <c r="P71" s="27">
        <v>10</v>
      </c>
      <c r="Q71" s="27">
        <v>10</v>
      </c>
      <c r="R71" s="27">
        <v>10</v>
      </c>
      <c r="S71" s="27">
        <v>10</v>
      </c>
      <c r="T71" s="25">
        <f t="shared" si="5"/>
        <v>26</v>
      </c>
      <c r="U71" s="35">
        <f t="shared" si="6"/>
        <v>56</v>
      </c>
      <c r="V71" s="36">
        <f t="shared" si="7"/>
        <v>20</v>
      </c>
      <c r="W71" s="36">
        <f t="shared" si="8"/>
        <v>30</v>
      </c>
      <c r="X71" s="36">
        <f t="shared" si="9"/>
        <v>132</v>
      </c>
    </row>
    <row r="72" spans="1:24" ht="24" hidden="1">
      <c r="A72" s="8">
        <v>68</v>
      </c>
      <c r="B72" s="63" t="s">
        <v>1016</v>
      </c>
      <c r="C72" s="15" t="s">
        <v>1017</v>
      </c>
      <c r="D72" s="8">
        <v>10</v>
      </c>
      <c r="E72" s="8">
        <v>10</v>
      </c>
      <c r="F72" s="8">
        <v>6</v>
      </c>
      <c r="G72" s="8">
        <v>0</v>
      </c>
      <c r="H72" s="8">
        <v>5</v>
      </c>
      <c r="I72" s="26">
        <v>10</v>
      </c>
      <c r="J72" s="28">
        <v>5</v>
      </c>
      <c r="K72" s="28">
        <v>5</v>
      </c>
      <c r="L72" s="28">
        <v>6</v>
      </c>
      <c r="M72" s="28">
        <v>10</v>
      </c>
      <c r="N72" s="8">
        <v>10</v>
      </c>
      <c r="O72" s="29">
        <v>9.5299999999999994</v>
      </c>
      <c r="P72" s="29">
        <v>9.4499999999999993</v>
      </c>
      <c r="Q72" s="29">
        <v>8.49</v>
      </c>
      <c r="R72" s="29">
        <v>9.4499999999999993</v>
      </c>
      <c r="S72" s="29">
        <v>8.94</v>
      </c>
      <c r="T72" s="25">
        <f t="shared" si="5"/>
        <v>26</v>
      </c>
      <c r="U72" s="35">
        <f t="shared" si="6"/>
        <v>51</v>
      </c>
      <c r="V72" s="36">
        <f t="shared" si="7"/>
        <v>18.979999999999997</v>
      </c>
      <c r="W72" s="36">
        <f t="shared" si="8"/>
        <v>26.879999999999995</v>
      </c>
      <c r="X72" s="36">
        <f t="shared" si="9"/>
        <v>122.85999999999999</v>
      </c>
    </row>
    <row r="73" spans="1:24" ht="24" hidden="1">
      <c r="A73" s="8">
        <v>69</v>
      </c>
      <c r="B73" s="67" t="s">
        <v>1018</v>
      </c>
      <c r="C73" s="15" t="s">
        <v>1019</v>
      </c>
      <c r="D73" s="8">
        <v>10</v>
      </c>
      <c r="E73" s="8">
        <v>0</v>
      </c>
      <c r="F73" s="8">
        <v>8</v>
      </c>
      <c r="G73" s="8">
        <v>0</v>
      </c>
      <c r="H73" s="8">
        <v>5</v>
      </c>
      <c r="I73" s="26">
        <v>10</v>
      </c>
      <c r="J73" s="28">
        <v>10</v>
      </c>
      <c r="K73" s="28">
        <v>10</v>
      </c>
      <c r="L73" s="28">
        <v>10</v>
      </c>
      <c r="M73" s="28">
        <v>10</v>
      </c>
      <c r="N73" s="8">
        <v>3</v>
      </c>
      <c r="O73" s="27">
        <v>10</v>
      </c>
      <c r="P73" s="27">
        <v>10</v>
      </c>
      <c r="Q73" s="27">
        <v>10</v>
      </c>
      <c r="R73" s="27">
        <v>9.9700000000000006</v>
      </c>
      <c r="S73" s="27">
        <v>10</v>
      </c>
      <c r="T73" s="25">
        <f t="shared" si="5"/>
        <v>18</v>
      </c>
      <c r="U73" s="35">
        <f t="shared" si="6"/>
        <v>58</v>
      </c>
      <c r="V73" s="36">
        <f t="shared" si="7"/>
        <v>20</v>
      </c>
      <c r="W73" s="36">
        <f t="shared" si="8"/>
        <v>29.97</v>
      </c>
      <c r="X73" s="36">
        <f t="shared" si="9"/>
        <v>125.97</v>
      </c>
    </row>
    <row r="74" spans="1:24" s="5" customFormat="1" ht="36" hidden="1">
      <c r="A74" s="8">
        <v>70</v>
      </c>
      <c r="B74" s="67" t="s">
        <v>1020</v>
      </c>
      <c r="C74" s="15" t="s">
        <v>1021</v>
      </c>
      <c r="D74" s="8">
        <v>10</v>
      </c>
      <c r="E74" s="8">
        <v>10</v>
      </c>
      <c r="F74" s="8">
        <v>10</v>
      </c>
      <c r="G74" s="8">
        <v>1</v>
      </c>
      <c r="H74" s="8">
        <v>10</v>
      </c>
      <c r="I74" s="8">
        <v>10</v>
      </c>
      <c r="J74" s="30">
        <v>10</v>
      </c>
      <c r="K74" s="30">
        <v>10</v>
      </c>
      <c r="L74" s="30">
        <v>10</v>
      </c>
      <c r="M74" s="30">
        <v>10</v>
      </c>
      <c r="N74" s="8">
        <v>10</v>
      </c>
      <c r="O74" s="29">
        <v>9.89</v>
      </c>
      <c r="P74" s="29">
        <v>9.89</v>
      </c>
      <c r="Q74" s="29">
        <v>9.61</v>
      </c>
      <c r="R74" s="29">
        <v>9.89</v>
      </c>
      <c r="S74" s="29">
        <v>9.69</v>
      </c>
      <c r="T74" s="25">
        <f t="shared" si="5"/>
        <v>31</v>
      </c>
      <c r="U74" s="35">
        <f t="shared" si="6"/>
        <v>70</v>
      </c>
      <c r="V74" s="36">
        <f t="shared" si="7"/>
        <v>19.78</v>
      </c>
      <c r="W74" s="36">
        <f t="shared" si="8"/>
        <v>29.189999999999998</v>
      </c>
      <c r="X74" s="36">
        <f t="shared" si="9"/>
        <v>149.97</v>
      </c>
    </row>
    <row r="75" spans="1:24" ht="36" hidden="1">
      <c r="A75" s="8">
        <v>71</v>
      </c>
      <c r="B75" s="67" t="s">
        <v>1022</v>
      </c>
      <c r="C75" s="15" t="s">
        <v>1023</v>
      </c>
      <c r="D75" s="8">
        <v>8</v>
      </c>
      <c r="E75" s="8">
        <v>10</v>
      </c>
      <c r="F75" s="8">
        <v>6</v>
      </c>
      <c r="G75" s="8">
        <v>0</v>
      </c>
      <c r="H75" s="8">
        <v>10</v>
      </c>
      <c r="I75" s="26">
        <v>10</v>
      </c>
      <c r="J75" s="28">
        <v>10</v>
      </c>
      <c r="K75" s="28">
        <v>10</v>
      </c>
      <c r="L75" s="28">
        <v>10</v>
      </c>
      <c r="M75" s="28">
        <v>10</v>
      </c>
      <c r="N75" s="8">
        <v>10</v>
      </c>
      <c r="O75" s="29">
        <v>10</v>
      </c>
      <c r="P75" s="29">
        <v>10</v>
      </c>
      <c r="Q75" s="29">
        <v>10</v>
      </c>
      <c r="R75" s="29">
        <v>10</v>
      </c>
      <c r="S75" s="29">
        <v>10</v>
      </c>
      <c r="T75" s="25">
        <f t="shared" si="5"/>
        <v>24</v>
      </c>
      <c r="U75" s="35">
        <f t="shared" si="6"/>
        <v>70</v>
      </c>
      <c r="V75" s="36">
        <f t="shared" si="7"/>
        <v>20</v>
      </c>
      <c r="W75" s="36">
        <f t="shared" si="8"/>
        <v>30</v>
      </c>
      <c r="X75" s="36">
        <f t="shared" si="9"/>
        <v>144</v>
      </c>
    </row>
    <row r="76" spans="1:24" s="5" customFormat="1" ht="24" hidden="1">
      <c r="A76" s="8">
        <v>72</v>
      </c>
      <c r="B76" s="63" t="s">
        <v>1024</v>
      </c>
      <c r="C76" s="15" t="s">
        <v>1025</v>
      </c>
      <c r="D76" s="8">
        <v>10</v>
      </c>
      <c r="E76" s="8">
        <v>9</v>
      </c>
      <c r="F76" s="8">
        <v>6</v>
      </c>
      <c r="G76" s="8">
        <v>0</v>
      </c>
      <c r="H76" s="8">
        <v>5</v>
      </c>
      <c r="I76" s="8">
        <v>10</v>
      </c>
      <c r="J76" s="30">
        <v>4</v>
      </c>
      <c r="K76" s="30">
        <v>8</v>
      </c>
      <c r="L76" s="30">
        <v>6</v>
      </c>
      <c r="M76" s="30">
        <v>10</v>
      </c>
      <c r="N76" s="8">
        <v>5</v>
      </c>
      <c r="O76" s="29">
        <v>10</v>
      </c>
      <c r="P76" s="29">
        <v>10</v>
      </c>
      <c r="Q76" s="29">
        <v>9.92</v>
      </c>
      <c r="R76" s="29">
        <v>10</v>
      </c>
      <c r="S76" s="29">
        <v>10</v>
      </c>
      <c r="T76" s="25">
        <f t="shared" si="5"/>
        <v>25</v>
      </c>
      <c r="U76" s="35">
        <f t="shared" si="6"/>
        <v>48</v>
      </c>
      <c r="V76" s="36">
        <f t="shared" si="7"/>
        <v>20</v>
      </c>
      <c r="W76" s="36">
        <f t="shared" si="8"/>
        <v>29.92</v>
      </c>
      <c r="X76" s="36">
        <f t="shared" si="9"/>
        <v>122.92</v>
      </c>
    </row>
    <row r="77" spans="1:24" s="5" customFormat="1" ht="36" hidden="1">
      <c r="A77" s="8">
        <v>73</v>
      </c>
      <c r="B77" s="63" t="s">
        <v>1026</v>
      </c>
      <c r="C77" s="15" t="s">
        <v>1027</v>
      </c>
      <c r="D77" s="8">
        <v>10</v>
      </c>
      <c r="E77" s="8">
        <v>10</v>
      </c>
      <c r="F77" s="8">
        <v>6</v>
      </c>
      <c r="G77" s="8">
        <v>0</v>
      </c>
      <c r="H77" s="8">
        <v>7</v>
      </c>
      <c r="I77" s="8">
        <v>8</v>
      </c>
      <c r="J77" s="30">
        <v>10</v>
      </c>
      <c r="K77" s="30">
        <v>3</v>
      </c>
      <c r="L77" s="30">
        <v>8</v>
      </c>
      <c r="M77" s="30">
        <v>5</v>
      </c>
      <c r="N77" s="8">
        <v>8</v>
      </c>
      <c r="O77" s="27">
        <v>9.7200000000000006</v>
      </c>
      <c r="P77" s="27">
        <v>9.4600000000000009</v>
      </c>
      <c r="Q77" s="27">
        <v>9.49</v>
      </c>
      <c r="R77" s="27">
        <v>9.35</v>
      </c>
      <c r="S77" s="27">
        <v>9.6</v>
      </c>
      <c r="T77" s="25">
        <f t="shared" si="5"/>
        <v>26</v>
      </c>
      <c r="U77" s="35">
        <f t="shared" si="6"/>
        <v>49</v>
      </c>
      <c r="V77" s="36">
        <f t="shared" si="7"/>
        <v>19.18</v>
      </c>
      <c r="W77" s="36">
        <f t="shared" si="8"/>
        <v>28.439999999999998</v>
      </c>
      <c r="X77" s="36">
        <f t="shared" si="9"/>
        <v>122.62</v>
      </c>
    </row>
    <row r="78" spans="1:24" s="5" customFormat="1" ht="36" hidden="1">
      <c r="A78" s="8">
        <v>74</v>
      </c>
      <c r="B78" s="63" t="s">
        <v>1028</v>
      </c>
      <c r="C78" s="15" t="s">
        <v>1029</v>
      </c>
      <c r="D78" s="8">
        <v>10</v>
      </c>
      <c r="E78" s="8">
        <v>9</v>
      </c>
      <c r="F78" s="8">
        <v>6</v>
      </c>
      <c r="G78" s="8">
        <v>0</v>
      </c>
      <c r="H78" s="8">
        <v>5</v>
      </c>
      <c r="I78" s="8">
        <v>10</v>
      </c>
      <c r="J78" s="30">
        <v>10</v>
      </c>
      <c r="K78" s="30">
        <v>4</v>
      </c>
      <c r="L78" s="30">
        <v>8</v>
      </c>
      <c r="M78" s="30">
        <v>10</v>
      </c>
      <c r="N78" s="8">
        <v>10</v>
      </c>
      <c r="O78" s="27">
        <v>9.52</v>
      </c>
      <c r="P78" s="27">
        <v>9.5500000000000007</v>
      </c>
      <c r="Q78" s="27">
        <v>8.2200000000000006</v>
      </c>
      <c r="R78" s="27">
        <v>9.2899999999999991</v>
      </c>
      <c r="S78" s="27">
        <v>8.58</v>
      </c>
      <c r="T78" s="25">
        <f t="shared" si="5"/>
        <v>25</v>
      </c>
      <c r="U78" s="35">
        <f t="shared" si="6"/>
        <v>57</v>
      </c>
      <c r="V78" s="36">
        <f t="shared" si="7"/>
        <v>19.07</v>
      </c>
      <c r="W78" s="36">
        <f t="shared" si="8"/>
        <v>26.089999999999996</v>
      </c>
      <c r="X78" s="36">
        <f t="shared" si="9"/>
        <v>127.16</v>
      </c>
    </row>
    <row r="79" spans="1:24" ht="36" hidden="1">
      <c r="A79" s="8">
        <v>75</v>
      </c>
      <c r="B79" s="67" t="s">
        <v>1030</v>
      </c>
      <c r="C79" s="15" t="s">
        <v>1031</v>
      </c>
      <c r="D79" s="8">
        <v>10</v>
      </c>
      <c r="E79" s="8">
        <v>10</v>
      </c>
      <c r="F79" s="8">
        <v>8</v>
      </c>
      <c r="G79" s="8">
        <v>0</v>
      </c>
      <c r="H79" s="8">
        <v>4</v>
      </c>
      <c r="I79" s="26">
        <v>7</v>
      </c>
      <c r="J79" s="28">
        <v>10</v>
      </c>
      <c r="K79" s="28">
        <v>5</v>
      </c>
      <c r="L79" s="28">
        <v>6</v>
      </c>
      <c r="M79" s="28">
        <v>10</v>
      </c>
      <c r="N79" s="8">
        <v>9</v>
      </c>
      <c r="O79" s="27">
        <v>9.6999999999999993</v>
      </c>
      <c r="P79" s="27">
        <v>9.83</v>
      </c>
      <c r="Q79" s="27">
        <v>8.67</v>
      </c>
      <c r="R79" s="27">
        <v>9.61</v>
      </c>
      <c r="S79" s="27">
        <v>9.36</v>
      </c>
      <c r="T79" s="25">
        <f t="shared" si="5"/>
        <v>28</v>
      </c>
      <c r="U79" s="35">
        <f t="shared" si="6"/>
        <v>51</v>
      </c>
      <c r="V79" s="36">
        <f t="shared" si="7"/>
        <v>19.53</v>
      </c>
      <c r="W79" s="36">
        <f t="shared" si="8"/>
        <v>27.64</v>
      </c>
      <c r="X79" s="36">
        <f t="shared" si="9"/>
        <v>126.17</v>
      </c>
    </row>
    <row r="80" spans="1:24" ht="24" hidden="1">
      <c r="A80" s="8">
        <v>76</v>
      </c>
      <c r="B80" s="63" t="s">
        <v>1032</v>
      </c>
      <c r="C80" s="15" t="s">
        <v>1033</v>
      </c>
      <c r="D80" s="8">
        <v>10</v>
      </c>
      <c r="E80" s="8">
        <v>10</v>
      </c>
      <c r="F80" s="8">
        <v>10</v>
      </c>
      <c r="G80" s="8">
        <v>0</v>
      </c>
      <c r="H80" s="8">
        <v>10</v>
      </c>
      <c r="I80" s="26">
        <v>10</v>
      </c>
      <c r="J80" s="28">
        <v>10</v>
      </c>
      <c r="K80" s="28">
        <v>10</v>
      </c>
      <c r="L80" s="28">
        <v>10</v>
      </c>
      <c r="M80" s="28">
        <v>10</v>
      </c>
      <c r="N80" s="8">
        <v>10</v>
      </c>
      <c r="O80" s="27">
        <v>10</v>
      </c>
      <c r="P80" s="27">
        <v>10</v>
      </c>
      <c r="Q80" s="27">
        <v>10</v>
      </c>
      <c r="R80" s="27">
        <v>10</v>
      </c>
      <c r="S80" s="27">
        <v>10</v>
      </c>
      <c r="T80" s="25">
        <f t="shared" si="5"/>
        <v>30</v>
      </c>
      <c r="U80" s="35">
        <f t="shared" si="6"/>
        <v>70</v>
      </c>
      <c r="V80" s="36">
        <f t="shared" si="7"/>
        <v>20</v>
      </c>
      <c r="W80" s="36">
        <f t="shared" si="8"/>
        <v>30</v>
      </c>
      <c r="X80" s="36">
        <f t="shared" si="9"/>
        <v>150</v>
      </c>
    </row>
    <row r="81" spans="1:24" ht="36" hidden="1">
      <c r="A81" s="8">
        <v>77</v>
      </c>
      <c r="B81" s="63" t="s">
        <v>1034</v>
      </c>
      <c r="C81" s="15" t="s">
        <v>1035</v>
      </c>
      <c r="D81" s="8">
        <v>10</v>
      </c>
      <c r="E81" s="8">
        <v>10</v>
      </c>
      <c r="F81" s="8">
        <v>10</v>
      </c>
      <c r="G81" s="8">
        <v>0</v>
      </c>
      <c r="H81" s="26">
        <v>9</v>
      </c>
      <c r="I81" s="28">
        <v>9</v>
      </c>
      <c r="J81" s="28">
        <v>8</v>
      </c>
      <c r="K81" s="28">
        <v>8</v>
      </c>
      <c r="L81" s="28">
        <v>9</v>
      </c>
      <c r="M81" s="8">
        <v>7</v>
      </c>
      <c r="N81" s="8">
        <v>8</v>
      </c>
      <c r="O81" s="27">
        <v>9.9700000000000006</v>
      </c>
      <c r="P81" s="27">
        <v>9.89</v>
      </c>
      <c r="Q81" s="27">
        <v>9.2899999999999991</v>
      </c>
      <c r="R81" s="27">
        <v>9.94</v>
      </c>
      <c r="S81" s="27">
        <v>9.89</v>
      </c>
      <c r="T81" s="25">
        <f t="shared" si="5"/>
        <v>30</v>
      </c>
      <c r="U81" s="35">
        <f t="shared" si="6"/>
        <v>58</v>
      </c>
      <c r="V81" s="36">
        <f t="shared" si="7"/>
        <v>19.86</v>
      </c>
      <c r="W81" s="36">
        <f t="shared" si="8"/>
        <v>29.119999999999997</v>
      </c>
      <c r="X81" s="36">
        <f t="shared" si="9"/>
        <v>136.97999999999999</v>
      </c>
    </row>
    <row r="82" spans="1:24" ht="36" hidden="1">
      <c r="A82" s="8">
        <v>78</v>
      </c>
      <c r="B82" s="67" t="s">
        <v>1036</v>
      </c>
      <c r="C82" s="15" t="s">
        <v>1037</v>
      </c>
      <c r="D82" s="8">
        <v>9</v>
      </c>
      <c r="E82" s="8">
        <v>9</v>
      </c>
      <c r="F82" s="8">
        <v>6</v>
      </c>
      <c r="G82" s="8">
        <v>0</v>
      </c>
      <c r="H82" s="26">
        <v>7</v>
      </c>
      <c r="I82" s="28">
        <v>7</v>
      </c>
      <c r="J82" s="28">
        <v>6</v>
      </c>
      <c r="K82" s="28">
        <v>5</v>
      </c>
      <c r="L82" s="28">
        <v>5</v>
      </c>
      <c r="M82" s="8">
        <v>4</v>
      </c>
      <c r="N82" s="8">
        <v>5</v>
      </c>
      <c r="O82" s="27">
        <v>9.94</v>
      </c>
      <c r="P82" s="27">
        <v>9.89</v>
      </c>
      <c r="Q82" s="27">
        <v>9.7100000000000009</v>
      </c>
      <c r="R82" s="27">
        <v>9.83</v>
      </c>
      <c r="S82" s="27">
        <v>9.8000000000000007</v>
      </c>
      <c r="T82" s="25">
        <f t="shared" si="5"/>
        <v>24</v>
      </c>
      <c r="U82" s="35">
        <f t="shared" si="6"/>
        <v>39</v>
      </c>
      <c r="V82" s="36">
        <f t="shared" si="7"/>
        <v>19.829999999999998</v>
      </c>
      <c r="W82" s="36">
        <f t="shared" si="8"/>
        <v>29.34</v>
      </c>
      <c r="X82" s="36">
        <f t="shared" si="9"/>
        <v>112.17</v>
      </c>
    </row>
    <row r="83" spans="1:24" ht="24" hidden="1">
      <c r="A83" s="8">
        <v>79</v>
      </c>
      <c r="B83" s="63" t="s">
        <v>1038</v>
      </c>
      <c r="C83" s="15" t="s">
        <v>1039</v>
      </c>
      <c r="D83" s="8">
        <v>10</v>
      </c>
      <c r="E83" s="8">
        <v>10</v>
      </c>
      <c r="F83" s="8">
        <v>6</v>
      </c>
      <c r="G83" s="8">
        <v>0</v>
      </c>
      <c r="H83" s="26">
        <v>8</v>
      </c>
      <c r="I83" s="28">
        <v>8</v>
      </c>
      <c r="J83" s="28">
        <v>7</v>
      </c>
      <c r="K83" s="28">
        <v>7</v>
      </c>
      <c r="L83" s="28">
        <v>8</v>
      </c>
      <c r="M83" s="8">
        <v>7</v>
      </c>
      <c r="N83" s="8">
        <v>7</v>
      </c>
      <c r="O83" s="27">
        <v>9.9700000000000006</v>
      </c>
      <c r="P83" s="27">
        <v>10</v>
      </c>
      <c r="Q83" s="27">
        <v>9.86</v>
      </c>
      <c r="R83" s="27">
        <v>10</v>
      </c>
      <c r="S83" s="27">
        <v>10</v>
      </c>
      <c r="T83" s="25">
        <f t="shared" si="5"/>
        <v>26</v>
      </c>
      <c r="U83" s="35">
        <f t="shared" si="6"/>
        <v>52</v>
      </c>
      <c r="V83" s="36">
        <f t="shared" si="7"/>
        <v>19.97</v>
      </c>
      <c r="W83" s="36">
        <f t="shared" si="8"/>
        <v>29.86</v>
      </c>
      <c r="X83" s="36">
        <f t="shared" si="9"/>
        <v>127.83</v>
      </c>
    </row>
    <row r="84" spans="1:24" ht="36" hidden="1">
      <c r="A84" s="8">
        <v>80</v>
      </c>
      <c r="B84" s="63" t="s">
        <v>1040</v>
      </c>
      <c r="C84" s="15" t="s">
        <v>1041</v>
      </c>
      <c r="D84" s="8">
        <v>10</v>
      </c>
      <c r="E84" s="8">
        <v>10</v>
      </c>
      <c r="F84" s="8">
        <v>6</v>
      </c>
      <c r="G84" s="8">
        <v>0</v>
      </c>
      <c r="H84" s="26">
        <v>4</v>
      </c>
      <c r="I84" s="28">
        <v>4</v>
      </c>
      <c r="J84" s="28">
        <v>2</v>
      </c>
      <c r="K84" s="28">
        <v>1</v>
      </c>
      <c r="L84" s="28">
        <v>5</v>
      </c>
      <c r="M84" s="8">
        <v>3</v>
      </c>
      <c r="N84" s="8">
        <v>2</v>
      </c>
      <c r="O84" s="27">
        <v>10</v>
      </c>
      <c r="P84" s="27">
        <v>10</v>
      </c>
      <c r="Q84" s="27">
        <v>8.44</v>
      </c>
      <c r="R84" s="27">
        <v>10</v>
      </c>
      <c r="S84" s="27">
        <v>9.9600000000000009</v>
      </c>
      <c r="T84" s="25">
        <f t="shared" si="5"/>
        <v>26</v>
      </c>
      <c r="U84" s="35">
        <f t="shared" si="6"/>
        <v>21</v>
      </c>
      <c r="V84" s="36">
        <f t="shared" si="7"/>
        <v>20</v>
      </c>
      <c r="W84" s="36">
        <f t="shared" si="8"/>
        <v>28.4</v>
      </c>
      <c r="X84" s="36">
        <f t="shared" si="9"/>
        <v>95.4</v>
      </c>
    </row>
    <row r="85" spans="1:24" ht="36" hidden="1">
      <c r="A85" s="8">
        <v>81</v>
      </c>
      <c r="B85" s="63" t="s">
        <v>994</v>
      </c>
      <c r="C85" s="15" t="s">
        <v>1042</v>
      </c>
      <c r="D85" s="8">
        <v>9</v>
      </c>
      <c r="E85" s="8">
        <v>9</v>
      </c>
      <c r="F85" s="8">
        <v>10</v>
      </c>
      <c r="G85" s="8">
        <v>0</v>
      </c>
      <c r="H85" s="26">
        <v>6</v>
      </c>
      <c r="I85" s="28">
        <v>7</v>
      </c>
      <c r="J85" s="28">
        <v>3</v>
      </c>
      <c r="K85" s="28">
        <v>3</v>
      </c>
      <c r="L85" s="28">
        <v>4</v>
      </c>
      <c r="M85" s="8">
        <v>4</v>
      </c>
      <c r="N85" s="8">
        <v>4</v>
      </c>
      <c r="O85" s="27">
        <v>9.81</v>
      </c>
      <c r="P85" s="27">
        <v>9.5299999999999994</v>
      </c>
      <c r="Q85" s="27">
        <v>9.44</v>
      </c>
      <c r="R85" s="27">
        <v>9.6</v>
      </c>
      <c r="S85" s="27">
        <v>9.3800000000000008</v>
      </c>
      <c r="T85" s="25">
        <f t="shared" si="5"/>
        <v>28</v>
      </c>
      <c r="U85" s="35">
        <f t="shared" si="6"/>
        <v>31</v>
      </c>
      <c r="V85" s="36">
        <f t="shared" si="7"/>
        <v>19.34</v>
      </c>
      <c r="W85" s="36">
        <f t="shared" si="8"/>
        <v>28.42</v>
      </c>
      <c r="X85" s="36">
        <f t="shared" si="9"/>
        <v>106.76</v>
      </c>
    </row>
    <row r="86" spans="1:24" ht="24" hidden="1">
      <c r="A86" s="8">
        <v>82</v>
      </c>
      <c r="B86" s="63" t="s">
        <v>1043</v>
      </c>
      <c r="C86" s="15" t="s">
        <v>1044</v>
      </c>
      <c r="D86" s="8">
        <v>10</v>
      </c>
      <c r="E86" s="8">
        <v>9</v>
      </c>
      <c r="F86" s="8">
        <v>6</v>
      </c>
      <c r="G86" s="8">
        <v>0</v>
      </c>
      <c r="H86" s="26">
        <v>6</v>
      </c>
      <c r="I86" s="28">
        <v>8</v>
      </c>
      <c r="J86" s="28">
        <v>5</v>
      </c>
      <c r="K86" s="28">
        <v>4</v>
      </c>
      <c r="L86" s="28">
        <v>8</v>
      </c>
      <c r="M86" s="8">
        <v>4</v>
      </c>
      <c r="N86" s="8">
        <v>6</v>
      </c>
      <c r="O86" s="27">
        <v>10</v>
      </c>
      <c r="P86" s="27">
        <v>10</v>
      </c>
      <c r="Q86" s="27">
        <v>10</v>
      </c>
      <c r="R86" s="27">
        <v>10</v>
      </c>
      <c r="S86" s="27">
        <v>10</v>
      </c>
      <c r="T86" s="25">
        <f t="shared" si="5"/>
        <v>25</v>
      </c>
      <c r="U86" s="35">
        <f t="shared" si="6"/>
        <v>41</v>
      </c>
      <c r="V86" s="36">
        <f t="shared" si="7"/>
        <v>20</v>
      </c>
      <c r="W86" s="36">
        <f t="shared" si="8"/>
        <v>30</v>
      </c>
      <c r="X86" s="36">
        <f t="shared" si="9"/>
        <v>116</v>
      </c>
    </row>
    <row r="87" spans="1:24" ht="36" hidden="1">
      <c r="A87" s="8">
        <v>83</v>
      </c>
      <c r="B87" s="67" t="s">
        <v>1045</v>
      </c>
      <c r="C87" s="15" t="s">
        <v>1046</v>
      </c>
      <c r="D87" s="8">
        <v>10</v>
      </c>
      <c r="E87" s="8">
        <v>9</v>
      </c>
      <c r="F87" s="8">
        <v>6</v>
      </c>
      <c r="G87" s="8">
        <v>0</v>
      </c>
      <c r="H87" s="26">
        <v>6</v>
      </c>
      <c r="I87" s="28">
        <v>5</v>
      </c>
      <c r="J87" s="28">
        <v>3</v>
      </c>
      <c r="K87" s="28">
        <v>5</v>
      </c>
      <c r="L87" s="28">
        <v>8</v>
      </c>
      <c r="M87" s="8">
        <v>4</v>
      </c>
      <c r="N87" s="8">
        <v>2</v>
      </c>
      <c r="O87" s="27">
        <v>8.44</v>
      </c>
      <c r="P87" s="27">
        <v>8.3699999999999992</v>
      </c>
      <c r="Q87" s="27">
        <v>7.3</v>
      </c>
      <c r="R87" s="27">
        <v>8.9600000000000009</v>
      </c>
      <c r="S87" s="27">
        <v>8.67</v>
      </c>
      <c r="T87" s="25">
        <f t="shared" si="5"/>
        <v>25</v>
      </c>
      <c r="U87" s="35">
        <f t="shared" si="6"/>
        <v>33</v>
      </c>
      <c r="V87" s="36">
        <f t="shared" si="7"/>
        <v>16.809999999999999</v>
      </c>
      <c r="W87" s="36">
        <f t="shared" si="8"/>
        <v>24.93</v>
      </c>
      <c r="X87" s="36">
        <f t="shared" si="9"/>
        <v>99.740000000000009</v>
      </c>
    </row>
    <row r="88" spans="1:24" ht="36" hidden="1">
      <c r="A88" s="8">
        <v>84</v>
      </c>
      <c r="B88" s="67" t="s">
        <v>1047</v>
      </c>
      <c r="C88" s="15" t="s">
        <v>1048</v>
      </c>
      <c r="D88" s="8">
        <v>7</v>
      </c>
      <c r="E88" s="8">
        <v>9</v>
      </c>
      <c r="F88" s="8">
        <v>6</v>
      </c>
      <c r="G88" s="8">
        <v>0</v>
      </c>
      <c r="H88" s="26">
        <v>8</v>
      </c>
      <c r="I88" s="28">
        <v>8</v>
      </c>
      <c r="J88" s="28">
        <v>2</v>
      </c>
      <c r="K88" s="28">
        <v>6</v>
      </c>
      <c r="L88" s="28">
        <v>7</v>
      </c>
      <c r="M88" s="8">
        <v>4</v>
      </c>
      <c r="N88" s="8">
        <v>1</v>
      </c>
      <c r="O88" s="27">
        <v>9.74</v>
      </c>
      <c r="P88" s="27">
        <v>9.57</v>
      </c>
      <c r="Q88" s="27">
        <v>7.57</v>
      </c>
      <c r="R88" s="27">
        <v>9.57</v>
      </c>
      <c r="S88" s="27">
        <v>8</v>
      </c>
      <c r="T88" s="25">
        <f t="shared" si="5"/>
        <v>22</v>
      </c>
      <c r="U88" s="35">
        <f t="shared" si="6"/>
        <v>36</v>
      </c>
      <c r="V88" s="36">
        <f t="shared" si="7"/>
        <v>19.310000000000002</v>
      </c>
      <c r="W88" s="36">
        <f t="shared" si="8"/>
        <v>25.14</v>
      </c>
      <c r="X88" s="36">
        <f t="shared" si="9"/>
        <v>102.45</v>
      </c>
    </row>
    <row r="89" spans="1:24" ht="36" hidden="1">
      <c r="A89" s="8">
        <v>85</v>
      </c>
      <c r="B89" s="67" t="s">
        <v>1049</v>
      </c>
      <c r="C89" s="15" t="s">
        <v>1050</v>
      </c>
      <c r="D89" s="8">
        <v>10</v>
      </c>
      <c r="E89" s="8">
        <v>10</v>
      </c>
      <c r="F89" s="8">
        <v>6</v>
      </c>
      <c r="G89" s="8">
        <v>0</v>
      </c>
      <c r="H89" s="26">
        <v>5</v>
      </c>
      <c r="I89" s="28">
        <v>7</v>
      </c>
      <c r="J89" s="28">
        <v>2</v>
      </c>
      <c r="K89" s="28">
        <v>1</v>
      </c>
      <c r="L89" s="28">
        <v>5</v>
      </c>
      <c r="M89" s="8">
        <v>2</v>
      </c>
      <c r="N89" s="8">
        <v>2</v>
      </c>
      <c r="O89" s="27">
        <v>9.84</v>
      </c>
      <c r="P89" s="27">
        <v>9.84</v>
      </c>
      <c r="Q89" s="27">
        <v>8.94</v>
      </c>
      <c r="R89" s="27">
        <v>9.89</v>
      </c>
      <c r="S89" s="27">
        <v>9.42</v>
      </c>
      <c r="T89" s="25">
        <f t="shared" si="5"/>
        <v>26</v>
      </c>
      <c r="U89" s="35">
        <f t="shared" si="6"/>
        <v>24</v>
      </c>
      <c r="V89" s="36">
        <f t="shared" si="7"/>
        <v>19.68</v>
      </c>
      <c r="W89" s="36">
        <f t="shared" si="8"/>
        <v>28.25</v>
      </c>
      <c r="X89" s="36">
        <f t="shared" si="9"/>
        <v>97.93</v>
      </c>
    </row>
    <row r="90" spans="1:24" ht="36" hidden="1">
      <c r="A90" s="8">
        <v>86</v>
      </c>
      <c r="B90" s="67" t="s">
        <v>1051</v>
      </c>
      <c r="C90" s="15" t="s">
        <v>1052</v>
      </c>
      <c r="D90" s="8">
        <v>10</v>
      </c>
      <c r="E90" s="8">
        <v>9</v>
      </c>
      <c r="F90" s="8">
        <v>6</v>
      </c>
      <c r="G90" s="8">
        <v>0</v>
      </c>
      <c r="H90" s="26">
        <v>7</v>
      </c>
      <c r="I90" s="28">
        <v>7</v>
      </c>
      <c r="J90" s="28">
        <v>4</v>
      </c>
      <c r="K90" s="28">
        <v>8</v>
      </c>
      <c r="L90" s="28">
        <v>5</v>
      </c>
      <c r="M90" s="8">
        <v>5</v>
      </c>
      <c r="N90" s="8">
        <v>1</v>
      </c>
      <c r="O90" s="27">
        <v>9.26</v>
      </c>
      <c r="P90" s="27">
        <v>8.34</v>
      </c>
      <c r="Q90" s="27">
        <v>8.99</v>
      </c>
      <c r="R90" s="27">
        <v>8.1999999999999993</v>
      </c>
      <c r="S90" s="27">
        <v>8.48</v>
      </c>
      <c r="T90" s="25">
        <f t="shared" si="5"/>
        <v>25</v>
      </c>
      <c r="U90" s="35">
        <f t="shared" si="6"/>
        <v>37</v>
      </c>
      <c r="V90" s="36">
        <f t="shared" si="7"/>
        <v>17.600000000000001</v>
      </c>
      <c r="W90" s="36">
        <f t="shared" si="8"/>
        <v>25.669999999999998</v>
      </c>
      <c r="X90" s="36">
        <f t="shared" si="9"/>
        <v>105.27</v>
      </c>
    </row>
    <row r="91" spans="1:24" ht="36" hidden="1">
      <c r="A91" s="8">
        <v>87</v>
      </c>
      <c r="B91" s="67" t="s">
        <v>1053</v>
      </c>
      <c r="C91" s="15" t="s">
        <v>1054</v>
      </c>
      <c r="D91" s="8">
        <v>8</v>
      </c>
      <c r="E91" s="8">
        <v>10</v>
      </c>
      <c r="F91" s="8">
        <v>10</v>
      </c>
      <c r="G91" s="8">
        <v>0</v>
      </c>
      <c r="H91" s="26">
        <v>5</v>
      </c>
      <c r="I91" s="28">
        <v>5</v>
      </c>
      <c r="J91" s="28">
        <v>2</v>
      </c>
      <c r="K91" s="28">
        <v>1</v>
      </c>
      <c r="L91" s="28">
        <v>5</v>
      </c>
      <c r="M91" s="8">
        <v>4</v>
      </c>
      <c r="N91" s="8">
        <v>1</v>
      </c>
      <c r="O91" s="27">
        <v>8.66</v>
      </c>
      <c r="P91" s="27">
        <v>8.75</v>
      </c>
      <c r="Q91" s="27">
        <v>7.95</v>
      </c>
      <c r="R91" s="27">
        <v>8.39</v>
      </c>
      <c r="S91" s="27">
        <v>7.41</v>
      </c>
      <c r="T91" s="25">
        <f t="shared" si="5"/>
        <v>28</v>
      </c>
      <c r="U91" s="35">
        <f t="shared" si="6"/>
        <v>23</v>
      </c>
      <c r="V91" s="36">
        <f t="shared" si="7"/>
        <v>17.41</v>
      </c>
      <c r="W91" s="36">
        <f t="shared" si="8"/>
        <v>23.75</v>
      </c>
      <c r="X91" s="36">
        <f t="shared" si="9"/>
        <v>92.16</v>
      </c>
    </row>
    <row r="92" spans="1:24" ht="36" hidden="1">
      <c r="A92" s="8">
        <v>88</v>
      </c>
      <c r="B92" s="67" t="s">
        <v>1055</v>
      </c>
      <c r="C92" s="15" t="s">
        <v>1056</v>
      </c>
      <c r="D92" s="8">
        <v>10</v>
      </c>
      <c r="E92" s="8">
        <v>10</v>
      </c>
      <c r="F92" s="8">
        <v>10</v>
      </c>
      <c r="G92" s="8">
        <v>0</v>
      </c>
      <c r="H92" s="26">
        <v>6</v>
      </c>
      <c r="I92" s="28">
        <v>6</v>
      </c>
      <c r="J92" s="28">
        <v>3</v>
      </c>
      <c r="K92" s="28">
        <v>1</v>
      </c>
      <c r="L92" s="28">
        <v>4</v>
      </c>
      <c r="M92" s="8">
        <v>3</v>
      </c>
      <c r="N92" s="8">
        <v>1</v>
      </c>
      <c r="O92" s="29">
        <v>9.36</v>
      </c>
      <c r="P92" s="29">
        <v>9.5</v>
      </c>
      <c r="Q92" s="29">
        <v>8.44</v>
      </c>
      <c r="R92" s="29">
        <v>9.36</v>
      </c>
      <c r="S92" s="29">
        <v>9.15</v>
      </c>
      <c r="T92" s="25">
        <f t="shared" si="5"/>
        <v>30</v>
      </c>
      <c r="U92" s="35">
        <f t="shared" si="6"/>
        <v>24</v>
      </c>
      <c r="V92" s="36">
        <f t="shared" si="7"/>
        <v>18.86</v>
      </c>
      <c r="W92" s="36">
        <f t="shared" si="8"/>
        <v>26.949999999999996</v>
      </c>
      <c r="X92" s="36">
        <f t="shared" si="9"/>
        <v>99.81</v>
      </c>
    </row>
    <row r="93" spans="1:24" ht="36" hidden="1">
      <c r="A93" s="8">
        <v>89</v>
      </c>
      <c r="B93" s="67" t="s">
        <v>1057</v>
      </c>
      <c r="C93" s="15" t="s">
        <v>1058</v>
      </c>
      <c r="D93" s="8">
        <v>9</v>
      </c>
      <c r="E93" s="8">
        <v>9</v>
      </c>
      <c r="F93" s="8">
        <v>6</v>
      </c>
      <c r="G93" s="8">
        <v>0</v>
      </c>
      <c r="H93" s="26">
        <v>7</v>
      </c>
      <c r="I93" s="28">
        <v>7</v>
      </c>
      <c r="J93" s="28">
        <v>1</v>
      </c>
      <c r="K93" s="28">
        <v>1</v>
      </c>
      <c r="L93" s="28">
        <v>7</v>
      </c>
      <c r="M93" s="8">
        <v>5</v>
      </c>
      <c r="N93" s="8">
        <v>2</v>
      </c>
      <c r="O93" s="27">
        <v>9.61</v>
      </c>
      <c r="P93" s="27">
        <v>9.61</v>
      </c>
      <c r="Q93" s="27">
        <v>9.73</v>
      </c>
      <c r="R93" s="27">
        <v>9.61</v>
      </c>
      <c r="S93" s="27">
        <v>9.61</v>
      </c>
      <c r="T93" s="25">
        <f t="shared" si="5"/>
        <v>24</v>
      </c>
      <c r="U93" s="35">
        <f t="shared" si="6"/>
        <v>30</v>
      </c>
      <c r="V93" s="36">
        <f t="shared" si="7"/>
        <v>19.22</v>
      </c>
      <c r="W93" s="36">
        <f t="shared" si="8"/>
        <v>28.95</v>
      </c>
      <c r="X93" s="36">
        <f t="shared" si="9"/>
        <v>102.17</v>
      </c>
    </row>
    <row r="94" spans="1:24" ht="36" hidden="1">
      <c r="A94" s="8">
        <v>90</v>
      </c>
      <c r="B94" s="63" t="s">
        <v>1059</v>
      </c>
      <c r="C94" s="15" t="s">
        <v>1060</v>
      </c>
      <c r="D94" s="8">
        <v>10</v>
      </c>
      <c r="E94" s="8">
        <v>10</v>
      </c>
      <c r="F94" s="8">
        <v>6</v>
      </c>
      <c r="G94" s="8">
        <v>0</v>
      </c>
      <c r="H94" s="26">
        <v>3</v>
      </c>
      <c r="I94" s="28">
        <v>4</v>
      </c>
      <c r="J94" s="28">
        <v>1</v>
      </c>
      <c r="K94" s="28">
        <v>0</v>
      </c>
      <c r="L94" s="28">
        <v>3</v>
      </c>
      <c r="M94" s="8">
        <v>3</v>
      </c>
      <c r="N94" s="8">
        <v>0</v>
      </c>
      <c r="O94" s="27">
        <v>10</v>
      </c>
      <c r="P94" s="27">
        <v>10</v>
      </c>
      <c r="Q94" s="27">
        <v>10</v>
      </c>
      <c r="R94" s="27">
        <v>10</v>
      </c>
      <c r="S94" s="27">
        <v>10</v>
      </c>
      <c r="T94" s="25">
        <f t="shared" si="5"/>
        <v>26</v>
      </c>
      <c r="U94" s="35">
        <f t="shared" si="6"/>
        <v>14</v>
      </c>
      <c r="V94" s="36">
        <f t="shared" si="7"/>
        <v>20</v>
      </c>
      <c r="W94" s="36">
        <f t="shared" si="8"/>
        <v>30</v>
      </c>
      <c r="X94" s="36">
        <f t="shared" si="9"/>
        <v>90</v>
      </c>
    </row>
    <row r="95" spans="1:24" s="5" customFormat="1" ht="36" hidden="1">
      <c r="A95" s="8">
        <v>91</v>
      </c>
      <c r="B95" s="63" t="s">
        <v>1061</v>
      </c>
      <c r="C95" s="15" t="s">
        <v>1062</v>
      </c>
      <c r="D95" s="8">
        <v>8</v>
      </c>
      <c r="E95" s="8">
        <v>10</v>
      </c>
      <c r="F95" s="8">
        <v>10</v>
      </c>
      <c r="G95" s="8">
        <v>0</v>
      </c>
      <c r="H95" s="8">
        <v>3</v>
      </c>
      <c r="I95" s="30">
        <v>4</v>
      </c>
      <c r="J95" s="30">
        <v>2</v>
      </c>
      <c r="K95" s="30">
        <v>0</v>
      </c>
      <c r="L95" s="30">
        <v>3</v>
      </c>
      <c r="M95" s="8">
        <v>3</v>
      </c>
      <c r="N95" s="8">
        <v>0</v>
      </c>
      <c r="O95" s="27">
        <v>10</v>
      </c>
      <c r="P95" s="27">
        <v>10</v>
      </c>
      <c r="Q95" s="27">
        <v>10</v>
      </c>
      <c r="R95" s="27">
        <v>10</v>
      </c>
      <c r="S95" s="27">
        <v>10</v>
      </c>
      <c r="T95" s="25">
        <f t="shared" si="5"/>
        <v>28</v>
      </c>
      <c r="U95" s="35">
        <f t="shared" si="6"/>
        <v>15</v>
      </c>
      <c r="V95" s="36">
        <f t="shared" si="7"/>
        <v>20</v>
      </c>
      <c r="W95" s="36">
        <f t="shared" si="8"/>
        <v>30</v>
      </c>
      <c r="X95" s="36">
        <f t="shared" si="9"/>
        <v>93</v>
      </c>
    </row>
    <row r="96" spans="1:24" ht="36" hidden="1">
      <c r="A96" s="8">
        <v>92</v>
      </c>
      <c r="B96" s="67" t="s">
        <v>1063</v>
      </c>
      <c r="C96" s="15" t="s">
        <v>1064</v>
      </c>
      <c r="D96" s="8">
        <v>8</v>
      </c>
      <c r="E96" s="8">
        <v>9</v>
      </c>
      <c r="F96" s="8">
        <v>6</v>
      </c>
      <c r="G96" s="8">
        <v>0</v>
      </c>
      <c r="H96" s="26">
        <v>3</v>
      </c>
      <c r="I96" s="28">
        <v>4</v>
      </c>
      <c r="J96" s="28">
        <v>1</v>
      </c>
      <c r="K96" s="28">
        <v>0</v>
      </c>
      <c r="L96" s="28">
        <v>3</v>
      </c>
      <c r="M96" s="8">
        <v>3</v>
      </c>
      <c r="N96" s="8">
        <v>0</v>
      </c>
      <c r="O96" s="27">
        <v>10</v>
      </c>
      <c r="P96" s="27">
        <v>10</v>
      </c>
      <c r="Q96" s="27">
        <v>10</v>
      </c>
      <c r="R96" s="27">
        <v>10</v>
      </c>
      <c r="S96" s="27">
        <v>10</v>
      </c>
      <c r="T96" s="25">
        <f t="shared" si="5"/>
        <v>23</v>
      </c>
      <c r="U96" s="35">
        <f t="shared" si="6"/>
        <v>14</v>
      </c>
      <c r="V96" s="36">
        <f t="shared" si="7"/>
        <v>20</v>
      </c>
      <c r="W96" s="36">
        <f t="shared" si="8"/>
        <v>30</v>
      </c>
      <c r="X96" s="36">
        <f t="shared" si="9"/>
        <v>87</v>
      </c>
    </row>
    <row r="97" spans="1:24" ht="36" hidden="1">
      <c r="A97" s="8">
        <v>93</v>
      </c>
      <c r="B97" s="67" t="s">
        <v>1065</v>
      </c>
      <c r="C97" s="15" t="s">
        <v>1066</v>
      </c>
      <c r="D97" s="8">
        <v>10</v>
      </c>
      <c r="E97" s="8">
        <v>10</v>
      </c>
      <c r="F97" s="8">
        <v>10</v>
      </c>
      <c r="G97" s="8">
        <v>0</v>
      </c>
      <c r="H97" s="26">
        <v>6</v>
      </c>
      <c r="I97" s="28">
        <v>8</v>
      </c>
      <c r="J97" s="28">
        <v>6</v>
      </c>
      <c r="K97" s="28">
        <v>8</v>
      </c>
      <c r="L97" s="28">
        <v>7</v>
      </c>
      <c r="M97" s="8">
        <v>5</v>
      </c>
      <c r="N97" s="8">
        <v>6</v>
      </c>
      <c r="O97" s="27">
        <v>8.36</v>
      </c>
      <c r="P97" s="27">
        <v>8.5500000000000007</v>
      </c>
      <c r="Q97" s="27">
        <v>6.18</v>
      </c>
      <c r="R97" s="27">
        <v>8.3000000000000007</v>
      </c>
      <c r="S97" s="27">
        <v>8.0500000000000007</v>
      </c>
      <c r="T97" s="25">
        <f t="shared" si="5"/>
        <v>30</v>
      </c>
      <c r="U97" s="35">
        <f t="shared" si="6"/>
        <v>46</v>
      </c>
      <c r="V97" s="36">
        <f t="shared" si="7"/>
        <v>16.91</v>
      </c>
      <c r="W97" s="36">
        <f t="shared" si="8"/>
        <v>22.53</v>
      </c>
      <c r="X97" s="36">
        <f t="shared" si="9"/>
        <v>115.44</v>
      </c>
    </row>
    <row r="98" spans="1:24" ht="36" hidden="1">
      <c r="A98" s="8">
        <v>94</v>
      </c>
      <c r="B98" s="67" t="s">
        <v>1067</v>
      </c>
      <c r="C98" s="15" t="s">
        <v>1068</v>
      </c>
      <c r="D98" s="8">
        <v>10</v>
      </c>
      <c r="E98" s="8">
        <v>9</v>
      </c>
      <c r="F98" s="8">
        <v>6</v>
      </c>
      <c r="G98" s="8">
        <v>0</v>
      </c>
      <c r="H98" s="26">
        <v>7</v>
      </c>
      <c r="I98" s="28">
        <v>6</v>
      </c>
      <c r="J98" s="28">
        <v>5</v>
      </c>
      <c r="K98" s="28">
        <v>6</v>
      </c>
      <c r="L98" s="28">
        <v>7</v>
      </c>
      <c r="M98" s="8">
        <v>3</v>
      </c>
      <c r="N98" s="8">
        <v>3</v>
      </c>
      <c r="O98" s="33">
        <v>9.8800000000000008</v>
      </c>
      <c r="P98" s="33">
        <v>10</v>
      </c>
      <c r="Q98" s="33">
        <v>8.33</v>
      </c>
      <c r="R98" s="33">
        <v>10</v>
      </c>
      <c r="S98" s="33">
        <v>10</v>
      </c>
      <c r="T98" s="25">
        <f t="shared" si="5"/>
        <v>25</v>
      </c>
      <c r="U98" s="35">
        <f t="shared" si="6"/>
        <v>37</v>
      </c>
      <c r="V98" s="36">
        <f t="shared" si="7"/>
        <v>19.880000000000003</v>
      </c>
      <c r="W98" s="36">
        <f t="shared" si="8"/>
        <v>28.33</v>
      </c>
      <c r="X98" s="36">
        <f t="shared" si="9"/>
        <v>110.21</v>
      </c>
    </row>
    <row r="99" spans="1:24" ht="36" hidden="1">
      <c r="A99" s="8">
        <v>95</v>
      </c>
      <c r="B99" s="67" t="s">
        <v>1069</v>
      </c>
      <c r="C99" s="15" t="s">
        <v>1070</v>
      </c>
      <c r="D99" s="8">
        <v>10</v>
      </c>
      <c r="E99" s="8">
        <v>9</v>
      </c>
      <c r="F99" s="8">
        <v>10</v>
      </c>
      <c r="G99" s="8">
        <v>0</v>
      </c>
      <c r="H99" s="8">
        <v>6</v>
      </c>
      <c r="I99" s="30">
        <v>6</v>
      </c>
      <c r="J99" s="30">
        <v>5</v>
      </c>
      <c r="K99" s="30">
        <v>6</v>
      </c>
      <c r="L99" s="30">
        <v>6</v>
      </c>
      <c r="M99" s="8">
        <v>3</v>
      </c>
      <c r="N99" s="8">
        <v>3</v>
      </c>
      <c r="O99" s="27">
        <v>9.67</v>
      </c>
      <c r="P99" s="27">
        <v>9.58</v>
      </c>
      <c r="Q99" s="27">
        <v>8.33</v>
      </c>
      <c r="R99" s="27">
        <v>9.67</v>
      </c>
      <c r="S99" s="27">
        <v>9.17</v>
      </c>
      <c r="T99" s="25">
        <f t="shared" si="5"/>
        <v>29</v>
      </c>
      <c r="U99" s="35">
        <f t="shared" si="6"/>
        <v>35</v>
      </c>
      <c r="V99" s="36">
        <f t="shared" si="7"/>
        <v>19.25</v>
      </c>
      <c r="W99" s="36">
        <f t="shared" si="8"/>
        <v>27.17</v>
      </c>
      <c r="X99" s="36">
        <f t="shared" si="9"/>
        <v>110.42</v>
      </c>
    </row>
    <row r="100" spans="1:24" s="5" customFormat="1" ht="36" hidden="1">
      <c r="A100" s="8">
        <v>96</v>
      </c>
      <c r="B100" s="67" t="s">
        <v>1071</v>
      </c>
      <c r="C100" s="15" t="s">
        <v>1072</v>
      </c>
      <c r="D100" s="8">
        <v>7</v>
      </c>
      <c r="E100" s="8">
        <v>10</v>
      </c>
      <c r="F100" s="8">
        <v>10</v>
      </c>
      <c r="G100" s="8">
        <v>0</v>
      </c>
      <c r="H100" s="26">
        <v>6</v>
      </c>
      <c r="I100" s="28">
        <v>6</v>
      </c>
      <c r="J100" s="28">
        <v>5</v>
      </c>
      <c r="K100" s="28">
        <v>5</v>
      </c>
      <c r="L100" s="28">
        <v>6</v>
      </c>
      <c r="M100" s="8">
        <v>3</v>
      </c>
      <c r="N100" s="8">
        <v>2</v>
      </c>
      <c r="O100" s="27">
        <v>9.14</v>
      </c>
      <c r="P100" s="27">
        <v>9.83</v>
      </c>
      <c r="Q100" s="27">
        <v>8.7899999999999991</v>
      </c>
      <c r="R100" s="27">
        <v>9.31</v>
      </c>
      <c r="S100" s="27">
        <v>9.14</v>
      </c>
      <c r="T100" s="25">
        <f t="shared" si="5"/>
        <v>27</v>
      </c>
      <c r="U100" s="35">
        <f t="shared" si="6"/>
        <v>33</v>
      </c>
      <c r="V100" s="36">
        <f t="shared" si="7"/>
        <v>18.97</v>
      </c>
      <c r="W100" s="36">
        <f t="shared" si="8"/>
        <v>27.240000000000002</v>
      </c>
      <c r="X100" s="36">
        <f t="shared" si="9"/>
        <v>106.21000000000001</v>
      </c>
    </row>
    <row r="101" spans="1:24" ht="36" hidden="1">
      <c r="A101" s="8">
        <v>97</v>
      </c>
      <c r="B101" s="67" t="s">
        <v>1073</v>
      </c>
      <c r="C101" s="15" t="s">
        <v>1074</v>
      </c>
      <c r="D101" s="8">
        <v>10</v>
      </c>
      <c r="E101" s="8">
        <v>9</v>
      </c>
      <c r="F101" s="8">
        <v>10</v>
      </c>
      <c r="G101" s="8">
        <v>0</v>
      </c>
      <c r="H101" s="13">
        <v>7</v>
      </c>
      <c r="I101" s="13">
        <v>7</v>
      </c>
      <c r="J101" s="13">
        <v>5</v>
      </c>
      <c r="K101" s="13">
        <v>5</v>
      </c>
      <c r="L101" s="13">
        <v>6</v>
      </c>
      <c r="M101" s="8">
        <v>3</v>
      </c>
      <c r="N101" s="8">
        <v>5</v>
      </c>
      <c r="O101" s="27">
        <v>9.6199999999999992</v>
      </c>
      <c r="P101" s="27">
        <v>9.81</v>
      </c>
      <c r="Q101" s="27">
        <v>9.6199999999999992</v>
      </c>
      <c r="R101" s="27">
        <v>9.81</v>
      </c>
      <c r="S101" s="27">
        <v>7.31</v>
      </c>
      <c r="T101" s="25">
        <f t="shared" si="5"/>
        <v>29</v>
      </c>
      <c r="U101" s="35">
        <f t="shared" si="6"/>
        <v>38</v>
      </c>
      <c r="V101" s="36">
        <f t="shared" si="7"/>
        <v>19.43</v>
      </c>
      <c r="W101" s="36">
        <f t="shared" si="8"/>
        <v>26.74</v>
      </c>
      <c r="X101" s="36">
        <f t="shared" si="9"/>
        <v>113.17</v>
      </c>
    </row>
    <row r="102" spans="1:24" s="12" customFormat="1" ht="36" hidden="1">
      <c r="A102" s="8">
        <v>98</v>
      </c>
      <c r="B102" s="67" t="s">
        <v>1075</v>
      </c>
      <c r="C102" s="15" t="s">
        <v>1076</v>
      </c>
      <c r="D102" s="8">
        <v>10</v>
      </c>
      <c r="E102" s="8">
        <v>7</v>
      </c>
      <c r="F102" s="8">
        <v>6</v>
      </c>
      <c r="G102" s="8">
        <v>0</v>
      </c>
      <c r="H102" s="26">
        <v>6</v>
      </c>
      <c r="I102" s="28">
        <v>6</v>
      </c>
      <c r="J102" s="28">
        <v>5</v>
      </c>
      <c r="K102" s="28">
        <v>5</v>
      </c>
      <c r="L102" s="28">
        <v>6</v>
      </c>
      <c r="M102" s="8">
        <v>4</v>
      </c>
      <c r="N102" s="8">
        <v>2</v>
      </c>
      <c r="O102" s="27">
        <v>9.6</v>
      </c>
      <c r="P102" s="27">
        <v>9.6999999999999993</v>
      </c>
      <c r="Q102" s="27">
        <v>9.6999999999999993</v>
      </c>
      <c r="R102" s="27">
        <v>9.9</v>
      </c>
      <c r="S102" s="27">
        <v>9.6999999999999993</v>
      </c>
      <c r="T102" s="25">
        <f t="shared" si="5"/>
        <v>23</v>
      </c>
      <c r="U102" s="35">
        <f t="shared" si="6"/>
        <v>34</v>
      </c>
      <c r="V102" s="36">
        <f t="shared" si="7"/>
        <v>19.299999999999997</v>
      </c>
      <c r="W102" s="36">
        <f t="shared" si="8"/>
        <v>29.3</v>
      </c>
      <c r="X102" s="36">
        <f t="shared" si="9"/>
        <v>105.6</v>
      </c>
    </row>
    <row r="103" spans="1:24" ht="36" hidden="1">
      <c r="A103" s="8">
        <v>99</v>
      </c>
      <c r="B103" s="67" t="s">
        <v>1077</v>
      </c>
      <c r="C103" s="15" t="s">
        <v>1078</v>
      </c>
      <c r="D103" s="8">
        <v>4</v>
      </c>
      <c r="E103" s="8">
        <v>0</v>
      </c>
      <c r="F103" s="8">
        <v>3</v>
      </c>
      <c r="G103" s="8">
        <v>0</v>
      </c>
      <c r="H103" s="26">
        <v>7</v>
      </c>
      <c r="I103" s="28">
        <v>4</v>
      </c>
      <c r="J103" s="28">
        <v>5</v>
      </c>
      <c r="K103" s="28">
        <v>5</v>
      </c>
      <c r="L103" s="28">
        <v>5</v>
      </c>
      <c r="M103" s="8">
        <v>3</v>
      </c>
      <c r="N103" s="8">
        <v>3</v>
      </c>
      <c r="O103" s="29">
        <v>10</v>
      </c>
      <c r="P103" s="29">
        <v>10</v>
      </c>
      <c r="Q103" s="29">
        <v>10</v>
      </c>
      <c r="R103" s="29">
        <v>10</v>
      </c>
      <c r="S103" s="29">
        <v>10</v>
      </c>
      <c r="T103" s="25">
        <f t="shared" si="5"/>
        <v>7</v>
      </c>
      <c r="U103" s="35">
        <f t="shared" si="6"/>
        <v>32</v>
      </c>
      <c r="V103" s="36">
        <f t="shared" si="7"/>
        <v>20</v>
      </c>
      <c r="W103" s="36">
        <f t="shared" si="8"/>
        <v>30</v>
      </c>
      <c r="X103" s="36">
        <f t="shared" si="9"/>
        <v>89</v>
      </c>
    </row>
    <row r="104" spans="1:24" ht="36" hidden="1">
      <c r="A104" s="8">
        <v>100</v>
      </c>
      <c r="B104" s="67" t="s">
        <v>1079</v>
      </c>
      <c r="C104" s="15" t="s">
        <v>1080</v>
      </c>
      <c r="D104" s="8">
        <v>8</v>
      </c>
      <c r="E104" s="8">
        <v>10</v>
      </c>
      <c r="F104" s="8">
        <v>6</v>
      </c>
      <c r="G104" s="8">
        <v>0</v>
      </c>
      <c r="H104" s="26">
        <v>5</v>
      </c>
      <c r="I104" s="28">
        <v>7</v>
      </c>
      <c r="J104" s="28">
        <v>5</v>
      </c>
      <c r="K104" s="28">
        <v>8</v>
      </c>
      <c r="L104" s="28">
        <v>6</v>
      </c>
      <c r="M104" s="8">
        <v>4</v>
      </c>
      <c r="N104" s="8">
        <v>4</v>
      </c>
      <c r="O104" s="29">
        <v>9.7899999999999991</v>
      </c>
      <c r="P104" s="29">
        <v>9.48</v>
      </c>
      <c r="Q104" s="29">
        <v>7.67</v>
      </c>
      <c r="R104" s="29">
        <v>9.64</v>
      </c>
      <c r="S104" s="29">
        <v>9.69</v>
      </c>
      <c r="T104" s="25">
        <f t="shared" si="5"/>
        <v>24</v>
      </c>
      <c r="U104" s="35">
        <f t="shared" si="6"/>
        <v>39</v>
      </c>
      <c r="V104" s="36">
        <f t="shared" si="7"/>
        <v>19.27</v>
      </c>
      <c r="W104" s="36">
        <f t="shared" si="8"/>
        <v>27</v>
      </c>
      <c r="X104" s="36">
        <f t="shared" si="9"/>
        <v>109.27</v>
      </c>
    </row>
    <row r="105" spans="1:24" ht="36" hidden="1">
      <c r="A105" s="8">
        <v>101</v>
      </c>
      <c r="B105" s="67" t="s">
        <v>1081</v>
      </c>
      <c r="C105" s="15" t="s">
        <v>1082</v>
      </c>
      <c r="D105" s="8">
        <v>6</v>
      </c>
      <c r="E105" s="8">
        <v>10</v>
      </c>
      <c r="F105" s="8">
        <v>3</v>
      </c>
      <c r="G105" s="8">
        <v>0</v>
      </c>
      <c r="H105" s="26">
        <v>5</v>
      </c>
      <c r="I105" s="28">
        <v>5</v>
      </c>
      <c r="J105" s="28">
        <v>4</v>
      </c>
      <c r="K105" s="28">
        <v>3</v>
      </c>
      <c r="L105" s="28">
        <v>4</v>
      </c>
      <c r="M105" s="8">
        <v>3</v>
      </c>
      <c r="N105" s="8">
        <v>3</v>
      </c>
      <c r="O105" s="27">
        <v>10</v>
      </c>
      <c r="P105" s="27">
        <v>9.86</v>
      </c>
      <c r="Q105" s="27">
        <v>7.67</v>
      </c>
      <c r="R105" s="27">
        <v>9.86</v>
      </c>
      <c r="S105" s="27">
        <v>9.59</v>
      </c>
      <c r="T105" s="25">
        <f t="shared" si="5"/>
        <v>19</v>
      </c>
      <c r="U105" s="35">
        <f t="shared" si="6"/>
        <v>27</v>
      </c>
      <c r="V105" s="36">
        <f t="shared" si="7"/>
        <v>19.86</v>
      </c>
      <c r="W105" s="36">
        <f t="shared" si="8"/>
        <v>27.12</v>
      </c>
      <c r="X105" s="36">
        <f t="shared" si="9"/>
        <v>92.98</v>
      </c>
    </row>
    <row r="106" spans="1:24" ht="36" hidden="1">
      <c r="A106" s="8">
        <v>102</v>
      </c>
      <c r="B106" s="67" t="s">
        <v>1083</v>
      </c>
      <c r="C106" s="15" t="s">
        <v>1084</v>
      </c>
      <c r="D106" s="8">
        <v>10</v>
      </c>
      <c r="E106" s="8">
        <v>10</v>
      </c>
      <c r="F106" s="8">
        <v>10</v>
      </c>
      <c r="G106" s="8">
        <v>0</v>
      </c>
      <c r="H106" s="8">
        <v>5</v>
      </c>
      <c r="I106" s="30">
        <v>5</v>
      </c>
      <c r="J106" s="30">
        <v>4</v>
      </c>
      <c r="K106" s="30">
        <v>3</v>
      </c>
      <c r="L106" s="30">
        <v>4</v>
      </c>
      <c r="M106" s="8">
        <v>3</v>
      </c>
      <c r="N106" s="8">
        <v>3</v>
      </c>
      <c r="O106" s="27">
        <v>9.7100000000000009</v>
      </c>
      <c r="P106" s="27">
        <v>9.7100000000000009</v>
      </c>
      <c r="Q106" s="27">
        <v>6.47</v>
      </c>
      <c r="R106" s="27">
        <v>9.41</v>
      </c>
      <c r="S106" s="27">
        <v>8.24</v>
      </c>
      <c r="T106" s="25">
        <f t="shared" si="5"/>
        <v>30</v>
      </c>
      <c r="U106" s="35">
        <f t="shared" si="6"/>
        <v>27</v>
      </c>
      <c r="V106" s="36">
        <f t="shared" si="7"/>
        <v>19.420000000000002</v>
      </c>
      <c r="W106" s="36">
        <f t="shared" si="8"/>
        <v>24.119999999999997</v>
      </c>
      <c r="X106" s="36">
        <f t="shared" si="9"/>
        <v>100.53999999999999</v>
      </c>
    </row>
    <row r="107" spans="1:24" s="5" customFormat="1" ht="36" hidden="1">
      <c r="A107" s="8">
        <v>103</v>
      </c>
      <c r="B107" s="67" t="s">
        <v>1085</v>
      </c>
      <c r="C107" s="15" t="s">
        <v>1086</v>
      </c>
      <c r="D107" s="8">
        <v>3</v>
      </c>
      <c r="E107" s="8">
        <v>9</v>
      </c>
      <c r="F107" s="8">
        <v>3</v>
      </c>
      <c r="G107" s="8">
        <v>0</v>
      </c>
      <c r="H107" s="8">
        <v>6</v>
      </c>
      <c r="I107" s="30">
        <v>4</v>
      </c>
      <c r="J107" s="30">
        <v>4</v>
      </c>
      <c r="K107" s="30">
        <v>4</v>
      </c>
      <c r="L107" s="30">
        <v>3</v>
      </c>
      <c r="M107" s="8">
        <v>4</v>
      </c>
      <c r="N107" s="8">
        <v>2</v>
      </c>
      <c r="O107" s="27">
        <v>10</v>
      </c>
      <c r="P107" s="27">
        <v>10</v>
      </c>
      <c r="Q107" s="27">
        <v>10</v>
      </c>
      <c r="R107" s="27">
        <v>10</v>
      </c>
      <c r="S107" s="27">
        <v>10</v>
      </c>
      <c r="T107" s="25">
        <f t="shared" si="5"/>
        <v>15</v>
      </c>
      <c r="U107" s="35">
        <f t="shared" si="6"/>
        <v>27</v>
      </c>
      <c r="V107" s="36">
        <f t="shared" si="7"/>
        <v>20</v>
      </c>
      <c r="W107" s="36">
        <f t="shared" si="8"/>
        <v>30</v>
      </c>
      <c r="X107" s="36">
        <f t="shared" si="9"/>
        <v>92</v>
      </c>
    </row>
    <row r="108" spans="1:24" s="5" customFormat="1" ht="36" hidden="1">
      <c r="A108" s="8">
        <v>104</v>
      </c>
      <c r="B108" s="67" t="s">
        <v>1087</v>
      </c>
      <c r="C108" s="15" t="s">
        <v>1088</v>
      </c>
      <c r="D108" s="8">
        <v>10</v>
      </c>
      <c r="E108" s="8">
        <v>10</v>
      </c>
      <c r="F108" s="8">
        <v>10</v>
      </c>
      <c r="G108" s="8">
        <v>0</v>
      </c>
      <c r="H108" s="26">
        <v>5</v>
      </c>
      <c r="I108" s="28">
        <v>4</v>
      </c>
      <c r="J108" s="28">
        <v>4</v>
      </c>
      <c r="K108" s="28">
        <v>3</v>
      </c>
      <c r="L108" s="28">
        <v>4</v>
      </c>
      <c r="M108" s="8">
        <v>3</v>
      </c>
      <c r="N108" s="8">
        <v>2</v>
      </c>
      <c r="O108" s="27">
        <v>9.2899999999999991</v>
      </c>
      <c r="P108" s="27">
        <v>10</v>
      </c>
      <c r="Q108" s="27">
        <v>9.2899999999999991</v>
      </c>
      <c r="R108" s="27">
        <v>10</v>
      </c>
      <c r="S108" s="27">
        <v>7.86</v>
      </c>
      <c r="T108" s="25">
        <f t="shared" si="5"/>
        <v>30</v>
      </c>
      <c r="U108" s="35">
        <f t="shared" si="6"/>
        <v>25</v>
      </c>
      <c r="V108" s="36">
        <f t="shared" si="7"/>
        <v>19.29</v>
      </c>
      <c r="W108" s="36">
        <f t="shared" si="8"/>
        <v>27.15</v>
      </c>
      <c r="X108" s="36">
        <f t="shared" si="9"/>
        <v>101.44</v>
      </c>
    </row>
    <row r="109" spans="1:24" ht="36" hidden="1">
      <c r="A109" s="8">
        <v>105</v>
      </c>
      <c r="B109" s="67" t="s">
        <v>1089</v>
      </c>
      <c r="C109" s="15" t="s">
        <v>1090</v>
      </c>
      <c r="D109" s="8">
        <v>10</v>
      </c>
      <c r="E109" s="8">
        <v>10</v>
      </c>
      <c r="F109" s="8">
        <v>6</v>
      </c>
      <c r="G109" s="8">
        <v>0</v>
      </c>
      <c r="H109" s="26">
        <v>4</v>
      </c>
      <c r="I109" s="28">
        <v>6</v>
      </c>
      <c r="J109" s="28">
        <v>3</v>
      </c>
      <c r="K109" s="28">
        <v>1</v>
      </c>
      <c r="L109" s="28">
        <v>5</v>
      </c>
      <c r="M109" s="8">
        <v>3</v>
      </c>
      <c r="N109" s="8">
        <v>2</v>
      </c>
      <c r="O109" s="27">
        <v>10</v>
      </c>
      <c r="P109" s="27">
        <v>10</v>
      </c>
      <c r="Q109" s="27">
        <v>9.64</v>
      </c>
      <c r="R109" s="27">
        <v>10</v>
      </c>
      <c r="S109" s="27">
        <v>9.8800000000000008</v>
      </c>
      <c r="T109" s="25">
        <f t="shared" si="5"/>
        <v>26</v>
      </c>
      <c r="U109" s="35">
        <f t="shared" si="6"/>
        <v>24</v>
      </c>
      <c r="V109" s="36">
        <f t="shared" si="7"/>
        <v>20</v>
      </c>
      <c r="W109" s="36">
        <f t="shared" si="8"/>
        <v>29.520000000000003</v>
      </c>
      <c r="X109" s="36">
        <f t="shared" si="9"/>
        <v>99.52000000000001</v>
      </c>
    </row>
    <row r="110" spans="1:24" ht="24" hidden="1">
      <c r="A110" s="8">
        <v>106</v>
      </c>
      <c r="B110" s="67" t="s">
        <v>1091</v>
      </c>
      <c r="C110" s="15" t="s">
        <v>1092</v>
      </c>
      <c r="D110" s="8">
        <v>10</v>
      </c>
      <c r="E110" s="8">
        <v>10</v>
      </c>
      <c r="F110" s="8">
        <v>6</v>
      </c>
      <c r="G110" s="8">
        <v>0</v>
      </c>
      <c r="H110" s="26">
        <v>5</v>
      </c>
      <c r="I110" s="28">
        <v>4</v>
      </c>
      <c r="J110" s="28">
        <v>5</v>
      </c>
      <c r="K110" s="28">
        <v>0</v>
      </c>
      <c r="L110" s="28">
        <v>5</v>
      </c>
      <c r="M110" s="8">
        <v>5</v>
      </c>
      <c r="N110" s="8">
        <v>3</v>
      </c>
      <c r="O110" s="27">
        <v>10</v>
      </c>
      <c r="P110" s="27">
        <v>10</v>
      </c>
      <c r="Q110" s="27">
        <v>10</v>
      </c>
      <c r="R110" s="27">
        <v>10</v>
      </c>
      <c r="S110" s="27">
        <v>10</v>
      </c>
      <c r="T110" s="25">
        <f t="shared" si="5"/>
        <v>26</v>
      </c>
      <c r="U110" s="35">
        <f t="shared" si="6"/>
        <v>27</v>
      </c>
      <c r="V110" s="36">
        <f t="shared" si="7"/>
        <v>20</v>
      </c>
      <c r="W110" s="36">
        <f t="shared" si="8"/>
        <v>30</v>
      </c>
      <c r="X110" s="36">
        <f t="shared" si="9"/>
        <v>103</v>
      </c>
    </row>
    <row r="111" spans="1:24" ht="36" hidden="1">
      <c r="A111" s="8">
        <v>107</v>
      </c>
      <c r="B111" s="67" t="s">
        <v>1093</v>
      </c>
      <c r="C111" s="15" t="s">
        <v>1094</v>
      </c>
      <c r="D111" s="8">
        <v>10</v>
      </c>
      <c r="E111" s="8">
        <v>10</v>
      </c>
      <c r="F111" s="8">
        <v>10</v>
      </c>
      <c r="G111" s="8">
        <v>0</v>
      </c>
      <c r="H111" s="26">
        <v>8</v>
      </c>
      <c r="I111" s="28">
        <v>8</v>
      </c>
      <c r="J111" s="28">
        <v>7</v>
      </c>
      <c r="K111" s="28">
        <v>3</v>
      </c>
      <c r="L111" s="28">
        <v>5</v>
      </c>
      <c r="M111" s="8">
        <v>8</v>
      </c>
      <c r="N111" s="8">
        <v>7</v>
      </c>
      <c r="O111" s="27">
        <v>10</v>
      </c>
      <c r="P111" s="27">
        <v>10</v>
      </c>
      <c r="Q111" s="27">
        <v>10</v>
      </c>
      <c r="R111" s="27">
        <v>10</v>
      </c>
      <c r="S111" s="27">
        <v>10</v>
      </c>
      <c r="T111" s="25">
        <f t="shared" si="5"/>
        <v>30</v>
      </c>
      <c r="U111" s="35">
        <f t="shared" si="6"/>
        <v>46</v>
      </c>
      <c r="V111" s="36">
        <f t="shared" si="7"/>
        <v>20</v>
      </c>
      <c r="W111" s="36">
        <f t="shared" si="8"/>
        <v>30</v>
      </c>
      <c r="X111" s="36">
        <f t="shared" si="9"/>
        <v>126</v>
      </c>
    </row>
    <row r="112" spans="1:24" ht="36" hidden="1">
      <c r="A112" s="8">
        <v>108</v>
      </c>
      <c r="B112" s="67" t="s">
        <v>1095</v>
      </c>
      <c r="C112" s="15" t="s">
        <v>1096</v>
      </c>
      <c r="D112" s="8">
        <v>10</v>
      </c>
      <c r="E112" s="8">
        <v>9</v>
      </c>
      <c r="F112" s="8">
        <v>8</v>
      </c>
      <c r="G112" s="8">
        <v>1</v>
      </c>
      <c r="H112" s="26">
        <v>4</v>
      </c>
      <c r="I112" s="28">
        <v>6</v>
      </c>
      <c r="J112" s="28">
        <v>3</v>
      </c>
      <c r="K112" s="28">
        <v>0</v>
      </c>
      <c r="L112" s="28">
        <v>4</v>
      </c>
      <c r="M112" s="8">
        <v>5</v>
      </c>
      <c r="N112" s="8">
        <v>2</v>
      </c>
      <c r="O112" s="27">
        <v>10</v>
      </c>
      <c r="P112" s="27">
        <v>10</v>
      </c>
      <c r="Q112" s="27">
        <v>7.68</v>
      </c>
      <c r="R112" s="27">
        <v>10</v>
      </c>
      <c r="S112" s="27">
        <v>10</v>
      </c>
      <c r="T112" s="25">
        <f t="shared" si="5"/>
        <v>28</v>
      </c>
      <c r="U112" s="35">
        <f t="shared" si="6"/>
        <v>24</v>
      </c>
      <c r="V112" s="36">
        <f t="shared" si="7"/>
        <v>20</v>
      </c>
      <c r="W112" s="36">
        <f t="shared" si="8"/>
        <v>27.68</v>
      </c>
      <c r="X112" s="36">
        <f t="shared" si="9"/>
        <v>99.68</v>
      </c>
    </row>
    <row r="113" spans="1:24" ht="36" hidden="1">
      <c r="A113" s="8">
        <v>109</v>
      </c>
      <c r="B113" s="67" t="s">
        <v>1097</v>
      </c>
      <c r="C113" s="72" t="s">
        <v>1098</v>
      </c>
      <c r="D113" s="13">
        <v>10</v>
      </c>
      <c r="E113" s="13">
        <v>10</v>
      </c>
      <c r="F113" s="13">
        <v>10</v>
      </c>
      <c r="G113" s="13">
        <v>0</v>
      </c>
      <c r="H113" s="26">
        <v>8</v>
      </c>
      <c r="I113" s="28">
        <v>8</v>
      </c>
      <c r="J113" s="28">
        <v>8</v>
      </c>
      <c r="K113" s="28">
        <v>0</v>
      </c>
      <c r="L113" s="28">
        <v>8</v>
      </c>
      <c r="M113" s="8">
        <v>7</v>
      </c>
      <c r="N113" s="8">
        <v>7</v>
      </c>
      <c r="O113" s="27">
        <v>9.2200000000000006</v>
      </c>
      <c r="P113" s="27">
        <v>9.4</v>
      </c>
      <c r="Q113" s="27">
        <v>9.0399999999999991</v>
      </c>
      <c r="R113" s="27">
        <v>9.4</v>
      </c>
      <c r="S113" s="27">
        <v>9.19</v>
      </c>
      <c r="T113" s="25">
        <f t="shared" si="5"/>
        <v>30</v>
      </c>
      <c r="U113" s="35">
        <f t="shared" si="6"/>
        <v>46</v>
      </c>
      <c r="V113" s="36">
        <f t="shared" si="7"/>
        <v>18.62</v>
      </c>
      <c r="W113" s="36">
        <f t="shared" si="8"/>
        <v>27.629999999999995</v>
      </c>
      <c r="X113" s="36">
        <f t="shared" si="9"/>
        <v>122.25</v>
      </c>
    </row>
    <row r="114" spans="1:24" ht="36" hidden="1">
      <c r="A114" s="8">
        <v>110</v>
      </c>
      <c r="B114" s="67" t="s">
        <v>1099</v>
      </c>
      <c r="C114" s="15" t="s">
        <v>1100</v>
      </c>
      <c r="D114" s="8">
        <v>10</v>
      </c>
      <c r="E114" s="8">
        <v>10</v>
      </c>
      <c r="F114" s="8">
        <v>10</v>
      </c>
      <c r="G114" s="8">
        <v>0</v>
      </c>
      <c r="H114" s="26">
        <v>9</v>
      </c>
      <c r="I114" s="28">
        <v>7</v>
      </c>
      <c r="J114" s="28">
        <v>7</v>
      </c>
      <c r="K114" s="28">
        <v>3</v>
      </c>
      <c r="L114" s="28">
        <v>8</v>
      </c>
      <c r="M114" s="8">
        <v>6</v>
      </c>
      <c r="N114" s="8">
        <v>5</v>
      </c>
      <c r="O114" s="27">
        <v>9.83</v>
      </c>
      <c r="P114" s="27">
        <v>9.77</v>
      </c>
      <c r="Q114" s="27">
        <v>9.49</v>
      </c>
      <c r="R114" s="27">
        <v>9.77</v>
      </c>
      <c r="S114" s="27">
        <v>9.77</v>
      </c>
      <c r="T114" s="25">
        <f t="shared" si="5"/>
        <v>30</v>
      </c>
      <c r="U114" s="35">
        <f t="shared" si="6"/>
        <v>45</v>
      </c>
      <c r="V114" s="36">
        <f t="shared" si="7"/>
        <v>19.600000000000001</v>
      </c>
      <c r="W114" s="36">
        <f t="shared" si="8"/>
        <v>29.029999999999998</v>
      </c>
      <c r="X114" s="36">
        <f t="shared" si="9"/>
        <v>123.63</v>
      </c>
    </row>
    <row r="115" spans="1:24" ht="36" hidden="1">
      <c r="A115" s="8">
        <v>111</v>
      </c>
      <c r="B115" s="67" t="s">
        <v>1101</v>
      </c>
      <c r="C115" s="15" t="s">
        <v>1102</v>
      </c>
      <c r="D115" s="8">
        <v>10</v>
      </c>
      <c r="E115" s="8">
        <v>6</v>
      </c>
      <c r="F115" s="8">
        <v>6</v>
      </c>
      <c r="G115" s="8">
        <v>0</v>
      </c>
      <c r="H115" s="26">
        <v>4</v>
      </c>
      <c r="I115" s="28">
        <v>5</v>
      </c>
      <c r="J115" s="28">
        <v>3</v>
      </c>
      <c r="K115" s="28">
        <v>1</v>
      </c>
      <c r="L115" s="28">
        <v>4</v>
      </c>
      <c r="M115" s="8">
        <v>4</v>
      </c>
      <c r="N115" s="8">
        <v>4</v>
      </c>
      <c r="O115" s="27">
        <v>10</v>
      </c>
      <c r="P115" s="27">
        <v>10</v>
      </c>
      <c r="Q115" s="27">
        <v>10</v>
      </c>
      <c r="R115" s="27">
        <v>10</v>
      </c>
      <c r="S115" s="27">
        <v>10</v>
      </c>
      <c r="T115" s="25">
        <f t="shared" si="5"/>
        <v>22</v>
      </c>
      <c r="U115" s="35">
        <f t="shared" si="6"/>
        <v>25</v>
      </c>
      <c r="V115" s="36">
        <f t="shared" si="7"/>
        <v>20</v>
      </c>
      <c r="W115" s="36">
        <f t="shared" si="8"/>
        <v>30</v>
      </c>
      <c r="X115" s="36">
        <f t="shared" si="9"/>
        <v>97</v>
      </c>
    </row>
    <row r="116" spans="1:24" ht="36" hidden="1">
      <c r="A116" s="8">
        <v>112</v>
      </c>
      <c r="B116" s="67" t="s">
        <v>1103</v>
      </c>
      <c r="C116" s="15" t="s">
        <v>1104</v>
      </c>
      <c r="D116" s="8">
        <v>10</v>
      </c>
      <c r="E116" s="8">
        <v>10</v>
      </c>
      <c r="F116" s="8">
        <v>10</v>
      </c>
      <c r="G116" s="8">
        <v>0</v>
      </c>
      <c r="H116" s="26">
        <v>4</v>
      </c>
      <c r="I116" s="28">
        <v>5</v>
      </c>
      <c r="J116" s="28">
        <v>3</v>
      </c>
      <c r="K116" s="28">
        <v>0</v>
      </c>
      <c r="L116" s="28">
        <v>3</v>
      </c>
      <c r="M116" s="8">
        <v>3</v>
      </c>
      <c r="N116" s="8">
        <v>3</v>
      </c>
      <c r="O116" s="27">
        <v>9.8000000000000007</v>
      </c>
      <c r="P116" s="27">
        <v>9.8000000000000007</v>
      </c>
      <c r="Q116" s="27">
        <v>9.3000000000000007</v>
      </c>
      <c r="R116" s="27">
        <v>9.6</v>
      </c>
      <c r="S116" s="27">
        <v>9.1999999999999993</v>
      </c>
      <c r="T116" s="25">
        <f t="shared" si="5"/>
        <v>30</v>
      </c>
      <c r="U116" s="35">
        <f t="shared" si="6"/>
        <v>21</v>
      </c>
      <c r="V116" s="36">
        <f t="shared" si="7"/>
        <v>19.600000000000001</v>
      </c>
      <c r="W116" s="36">
        <f t="shared" si="8"/>
        <v>28.099999999999998</v>
      </c>
      <c r="X116" s="36">
        <f t="shared" si="9"/>
        <v>98.699999999999989</v>
      </c>
    </row>
    <row r="117" spans="1:24" ht="36" hidden="1">
      <c r="A117" s="8">
        <v>113</v>
      </c>
      <c r="B117" s="67" t="s">
        <v>1105</v>
      </c>
      <c r="C117" s="15" t="s">
        <v>1106</v>
      </c>
      <c r="D117" s="8">
        <v>10</v>
      </c>
      <c r="E117" s="8">
        <v>9</v>
      </c>
      <c r="F117" s="8">
        <v>10</v>
      </c>
      <c r="G117" s="8">
        <v>0</v>
      </c>
      <c r="H117" s="26">
        <v>5</v>
      </c>
      <c r="I117" s="28">
        <v>7</v>
      </c>
      <c r="J117" s="28">
        <v>3</v>
      </c>
      <c r="K117" s="28">
        <v>4</v>
      </c>
      <c r="L117" s="28">
        <v>7</v>
      </c>
      <c r="M117" s="8">
        <v>8</v>
      </c>
      <c r="N117" s="8">
        <v>7</v>
      </c>
      <c r="O117" s="27">
        <v>10</v>
      </c>
      <c r="P117" s="27">
        <v>9.9</v>
      </c>
      <c r="Q117" s="27">
        <v>9.48</v>
      </c>
      <c r="R117" s="27">
        <v>9.9</v>
      </c>
      <c r="S117" s="27">
        <v>9.9</v>
      </c>
      <c r="T117" s="25">
        <f t="shared" si="5"/>
        <v>29</v>
      </c>
      <c r="U117" s="35">
        <f t="shared" si="6"/>
        <v>41</v>
      </c>
      <c r="V117" s="36">
        <f t="shared" si="7"/>
        <v>19.899999999999999</v>
      </c>
      <c r="W117" s="36">
        <f t="shared" si="8"/>
        <v>29.28</v>
      </c>
      <c r="X117" s="36">
        <f t="shared" si="9"/>
        <v>119.18</v>
      </c>
    </row>
    <row r="118" spans="1:24" ht="36" hidden="1">
      <c r="A118" s="8">
        <v>114</v>
      </c>
      <c r="B118" s="67" t="s">
        <v>1107</v>
      </c>
      <c r="C118" s="15" t="s">
        <v>1108</v>
      </c>
      <c r="D118" s="8">
        <v>10</v>
      </c>
      <c r="E118" s="8">
        <v>10</v>
      </c>
      <c r="F118" s="8">
        <v>10</v>
      </c>
      <c r="G118" s="8">
        <v>0</v>
      </c>
      <c r="H118" s="26">
        <v>5</v>
      </c>
      <c r="I118" s="28">
        <v>5</v>
      </c>
      <c r="J118" s="28">
        <v>6</v>
      </c>
      <c r="K118" s="28">
        <v>4</v>
      </c>
      <c r="L118" s="28">
        <v>7</v>
      </c>
      <c r="M118" s="8">
        <v>7</v>
      </c>
      <c r="N118" s="8">
        <v>6</v>
      </c>
      <c r="O118" s="27">
        <v>10</v>
      </c>
      <c r="P118" s="27">
        <v>10</v>
      </c>
      <c r="Q118" s="27">
        <v>9.69</v>
      </c>
      <c r="R118" s="27">
        <v>10</v>
      </c>
      <c r="S118" s="27">
        <v>10</v>
      </c>
      <c r="T118" s="25">
        <f t="shared" si="5"/>
        <v>30</v>
      </c>
      <c r="U118" s="35">
        <f t="shared" si="6"/>
        <v>40</v>
      </c>
      <c r="V118" s="36">
        <f t="shared" si="7"/>
        <v>20</v>
      </c>
      <c r="W118" s="36">
        <f t="shared" si="8"/>
        <v>29.689999999999998</v>
      </c>
      <c r="X118" s="36">
        <f t="shared" si="9"/>
        <v>119.69</v>
      </c>
    </row>
    <row r="119" spans="1:24" ht="36" hidden="1">
      <c r="A119" s="8">
        <v>115</v>
      </c>
      <c r="B119" s="67" t="s">
        <v>1109</v>
      </c>
      <c r="C119" s="15" t="s">
        <v>1110</v>
      </c>
      <c r="D119" s="8">
        <v>1</v>
      </c>
      <c r="E119" s="8">
        <v>1</v>
      </c>
      <c r="F119" s="8">
        <v>3</v>
      </c>
      <c r="G119" s="8">
        <v>0</v>
      </c>
      <c r="H119" s="26">
        <v>5</v>
      </c>
      <c r="I119" s="28">
        <v>4</v>
      </c>
      <c r="J119" s="28">
        <v>3</v>
      </c>
      <c r="K119" s="28">
        <v>0</v>
      </c>
      <c r="L119" s="28">
        <v>6</v>
      </c>
      <c r="M119" s="8">
        <v>2</v>
      </c>
      <c r="N119" s="8">
        <v>2</v>
      </c>
      <c r="O119" s="27">
        <v>9.4</v>
      </c>
      <c r="P119" s="27">
        <v>8</v>
      </c>
      <c r="Q119" s="27">
        <v>4.2</v>
      </c>
      <c r="R119" s="27">
        <v>7.8</v>
      </c>
      <c r="S119" s="27">
        <v>7.2</v>
      </c>
      <c r="T119" s="25">
        <f t="shared" si="5"/>
        <v>5</v>
      </c>
      <c r="U119" s="35">
        <f t="shared" si="6"/>
        <v>22</v>
      </c>
      <c r="V119" s="36">
        <f t="shared" si="7"/>
        <v>17.399999999999999</v>
      </c>
      <c r="W119" s="36">
        <f t="shared" si="8"/>
        <v>19.2</v>
      </c>
      <c r="X119" s="36">
        <f t="shared" si="9"/>
        <v>63.599999999999994</v>
      </c>
    </row>
    <row r="120" spans="1:24" ht="36" hidden="1">
      <c r="A120" s="8">
        <v>116</v>
      </c>
      <c r="B120" s="67" t="s">
        <v>1111</v>
      </c>
      <c r="C120" s="72" t="s">
        <v>1112</v>
      </c>
      <c r="D120" s="13">
        <v>10</v>
      </c>
      <c r="E120" s="13">
        <v>9</v>
      </c>
      <c r="F120" s="13">
        <v>10</v>
      </c>
      <c r="G120" s="13">
        <v>0</v>
      </c>
      <c r="H120" s="26">
        <v>10</v>
      </c>
      <c r="I120" s="28">
        <v>10</v>
      </c>
      <c r="J120" s="28">
        <v>10</v>
      </c>
      <c r="K120" s="28">
        <v>10</v>
      </c>
      <c r="L120" s="28">
        <v>10</v>
      </c>
      <c r="M120" s="8">
        <v>10</v>
      </c>
      <c r="N120" s="8">
        <v>10</v>
      </c>
      <c r="O120" s="27">
        <v>9.43</v>
      </c>
      <c r="P120" s="27">
        <v>9.43</v>
      </c>
      <c r="Q120" s="27">
        <v>8.91</v>
      </c>
      <c r="R120" s="27">
        <v>9.43</v>
      </c>
      <c r="S120" s="27">
        <v>9.24</v>
      </c>
      <c r="T120" s="25">
        <f t="shared" si="5"/>
        <v>29</v>
      </c>
      <c r="U120" s="35">
        <f t="shared" si="6"/>
        <v>70</v>
      </c>
      <c r="V120" s="36">
        <f t="shared" si="7"/>
        <v>18.86</v>
      </c>
      <c r="W120" s="36">
        <f t="shared" si="8"/>
        <v>27.58</v>
      </c>
      <c r="X120" s="36">
        <f t="shared" si="9"/>
        <v>145.44</v>
      </c>
    </row>
    <row r="121" spans="1:24" ht="36" hidden="1">
      <c r="A121" s="8">
        <v>117</v>
      </c>
      <c r="B121" s="63" t="s">
        <v>1113</v>
      </c>
      <c r="C121" s="15" t="s">
        <v>1114</v>
      </c>
      <c r="D121" s="8">
        <v>9</v>
      </c>
      <c r="E121" s="8">
        <v>10</v>
      </c>
      <c r="F121" s="8">
        <v>10</v>
      </c>
      <c r="G121" s="8">
        <v>0</v>
      </c>
      <c r="H121" s="26">
        <v>8</v>
      </c>
      <c r="I121" s="28">
        <v>10</v>
      </c>
      <c r="J121" s="28">
        <v>10</v>
      </c>
      <c r="K121" s="28">
        <v>9</v>
      </c>
      <c r="L121" s="28">
        <v>10</v>
      </c>
      <c r="M121" s="8">
        <v>10</v>
      </c>
      <c r="N121" s="8">
        <v>8</v>
      </c>
      <c r="O121" s="27">
        <v>9.9700000000000006</v>
      </c>
      <c r="P121" s="27">
        <v>9.86</v>
      </c>
      <c r="Q121" s="27">
        <v>8.6199999999999992</v>
      </c>
      <c r="R121" s="27">
        <v>9.93</v>
      </c>
      <c r="S121" s="27">
        <v>9.59</v>
      </c>
      <c r="T121" s="25">
        <f t="shared" si="5"/>
        <v>29</v>
      </c>
      <c r="U121" s="35">
        <f t="shared" si="6"/>
        <v>65</v>
      </c>
      <c r="V121" s="36">
        <f t="shared" si="7"/>
        <v>19.829999999999998</v>
      </c>
      <c r="W121" s="36">
        <f t="shared" si="8"/>
        <v>28.139999999999997</v>
      </c>
      <c r="X121" s="36">
        <f t="shared" si="9"/>
        <v>141.97</v>
      </c>
    </row>
    <row r="122" spans="1:24" ht="36" hidden="1">
      <c r="A122" s="8">
        <v>118</v>
      </c>
      <c r="B122" s="67" t="s">
        <v>1115</v>
      </c>
      <c r="C122" s="15" t="s">
        <v>1116</v>
      </c>
      <c r="D122" s="8">
        <v>10</v>
      </c>
      <c r="E122" s="8">
        <v>10</v>
      </c>
      <c r="F122" s="8">
        <v>10</v>
      </c>
      <c r="G122" s="8">
        <v>0</v>
      </c>
      <c r="H122" s="26">
        <v>10</v>
      </c>
      <c r="I122" s="28">
        <v>10</v>
      </c>
      <c r="J122" s="28">
        <v>10</v>
      </c>
      <c r="K122" s="28">
        <v>10</v>
      </c>
      <c r="L122" s="28">
        <v>10</v>
      </c>
      <c r="M122" s="8">
        <v>10</v>
      </c>
      <c r="N122" s="8">
        <v>9</v>
      </c>
      <c r="O122" s="27">
        <v>9.89</v>
      </c>
      <c r="P122" s="27">
        <v>9.9700000000000006</v>
      </c>
      <c r="Q122" s="27">
        <v>9.09</v>
      </c>
      <c r="R122" s="27">
        <v>9.9499999999999993</v>
      </c>
      <c r="S122" s="27">
        <v>9.9700000000000006</v>
      </c>
      <c r="T122" s="25">
        <f t="shared" si="5"/>
        <v>30</v>
      </c>
      <c r="U122" s="35">
        <f t="shared" si="6"/>
        <v>69</v>
      </c>
      <c r="V122" s="36">
        <f t="shared" si="7"/>
        <v>19.86</v>
      </c>
      <c r="W122" s="36">
        <f t="shared" si="8"/>
        <v>29.009999999999998</v>
      </c>
      <c r="X122" s="36">
        <f t="shared" si="9"/>
        <v>147.87</v>
      </c>
    </row>
    <row r="123" spans="1:24" ht="36" hidden="1">
      <c r="A123" s="8">
        <v>119</v>
      </c>
      <c r="B123" s="63" t="s">
        <v>1117</v>
      </c>
      <c r="C123" s="15" t="s">
        <v>1118</v>
      </c>
      <c r="D123" s="8">
        <v>10</v>
      </c>
      <c r="E123" s="8">
        <v>9</v>
      </c>
      <c r="F123" s="8">
        <v>10</v>
      </c>
      <c r="G123" s="8">
        <v>0</v>
      </c>
      <c r="H123" s="26">
        <v>7</v>
      </c>
      <c r="I123" s="28">
        <v>6</v>
      </c>
      <c r="J123" s="28">
        <v>2</v>
      </c>
      <c r="K123" s="28">
        <v>0</v>
      </c>
      <c r="L123" s="28">
        <v>3</v>
      </c>
      <c r="M123" s="8">
        <v>4</v>
      </c>
      <c r="N123" s="8">
        <v>0</v>
      </c>
      <c r="O123" s="27">
        <v>9.4700000000000006</v>
      </c>
      <c r="P123" s="27">
        <v>9.59</v>
      </c>
      <c r="Q123" s="27">
        <v>9.59</v>
      </c>
      <c r="R123" s="27">
        <v>9.4700000000000006</v>
      </c>
      <c r="S123" s="27">
        <v>9.59</v>
      </c>
      <c r="T123" s="25">
        <f t="shared" si="5"/>
        <v>29</v>
      </c>
      <c r="U123" s="35">
        <f t="shared" si="6"/>
        <v>22</v>
      </c>
      <c r="V123" s="36">
        <f t="shared" si="7"/>
        <v>19.060000000000002</v>
      </c>
      <c r="W123" s="36">
        <f t="shared" si="8"/>
        <v>28.650000000000002</v>
      </c>
      <c r="X123" s="36">
        <f t="shared" si="9"/>
        <v>98.710000000000008</v>
      </c>
    </row>
    <row r="124" spans="1:24" s="6" customFormat="1" ht="36" hidden="1">
      <c r="A124" s="8">
        <v>120</v>
      </c>
      <c r="B124" s="67" t="s">
        <v>1119</v>
      </c>
      <c r="C124" s="15" t="s">
        <v>1120</v>
      </c>
      <c r="D124" s="8">
        <v>8</v>
      </c>
      <c r="E124" s="8">
        <v>10</v>
      </c>
      <c r="F124" s="8">
        <v>10</v>
      </c>
      <c r="G124" s="8">
        <v>0</v>
      </c>
      <c r="H124" s="26">
        <v>5</v>
      </c>
      <c r="I124" s="28">
        <v>7</v>
      </c>
      <c r="J124" s="28">
        <v>5</v>
      </c>
      <c r="K124" s="28">
        <v>1</v>
      </c>
      <c r="L124" s="28">
        <v>6</v>
      </c>
      <c r="M124" s="8">
        <v>3</v>
      </c>
      <c r="N124" s="8">
        <v>3</v>
      </c>
      <c r="O124" s="27">
        <v>9.33</v>
      </c>
      <c r="P124" s="27">
        <v>9.59</v>
      </c>
      <c r="Q124" s="27">
        <v>8.0399999999999991</v>
      </c>
      <c r="R124" s="27">
        <v>9.49</v>
      </c>
      <c r="S124" s="27">
        <v>7.47</v>
      </c>
      <c r="T124" s="25">
        <f t="shared" si="5"/>
        <v>28</v>
      </c>
      <c r="U124" s="35">
        <f t="shared" si="6"/>
        <v>30</v>
      </c>
      <c r="V124" s="36">
        <f t="shared" si="7"/>
        <v>18.920000000000002</v>
      </c>
      <c r="W124" s="36">
        <f t="shared" si="8"/>
        <v>25</v>
      </c>
      <c r="X124" s="36">
        <f t="shared" si="9"/>
        <v>101.92</v>
      </c>
    </row>
    <row r="125" spans="1:24" s="6" customFormat="1" ht="36" hidden="1">
      <c r="A125" s="8">
        <v>121</v>
      </c>
      <c r="B125" s="67" t="s">
        <v>1121</v>
      </c>
      <c r="C125" s="15" t="s">
        <v>1122</v>
      </c>
      <c r="D125" s="8">
        <v>10</v>
      </c>
      <c r="E125" s="8">
        <v>10</v>
      </c>
      <c r="F125" s="8">
        <v>10</v>
      </c>
      <c r="G125" s="8">
        <v>0</v>
      </c>
      <c r="H125" s="26">
        <v>6</v>
      </c>
      <c r="I125" s="28">
        <v>6</v>
      </c>
      <c r="J125" s="28">
        <v>2</v>
      </c>
      <c r="K125" s="28">
        <v>0</v>
      </c>
      <c r="L125" s="28">
        <v>5</v>
      </c>
      <c r="M125" s="8">
        <v>3</v>
      </c>
      <c r="N125" s="8">
        <v>2</v>
      </c>
      <c r="O125" s="27">
        <v>9.1</v>
      </c>
      <c r="P125" s="27">
        <v>9.1</v>
      </c>
      <c r="Q125" s="27">
        <v>9.1999999999999993</v>
      </c>
      <c r="R125" s="27">
        <v>9.1</v>
      </c>
      <c r="S125" s="27">
        <v>9.01</v>
      </c>
      <c r="T125" s="25">
        <f t="shared" si="5"/>
        <v>30</v>
      </c>
      <c r="U125" s="35">
        <f t="shared" si="6"/>
        <v>24</v>
      </c>
      <c r="V125" s="36">
        <f t="shared" si="7"/>
        <v>18.2</v>
      </c>
      <c r="W125" s="36">
        <f t="shared" si="8"/>
        <v>27.309999999999995</v>
      </c>
      <c r="X125" s="36">
        <f t="shared" si="9"/>
        <v>99.509999999999991</v>
      </c>
    </row>
    <row r="126" spans="1:24" s="6" customFormat="1" ht="36" hidden="1">
      <c r="A126" s="8">
        <v>122</v>
      </c>
      <c r="B126" s="63" t="s">
        <v>1123</v>
      </c>
      <c r="C126" s="15" t="s">
        <v>1124</v>
      </c>
      <c r="D126" s="8">
        <v>10</v>
      </c>
      <c r="E126" s="8">
        <v>10</v>
      </c>
      <c r="F126" s="8">
        <v>10</v>
      </c>
      <c r="G126" s="8">
        <v>0</v>
      </c>
      <c r="H126" s="26">
        <v>6</v>
      </c>
      <c r="I126" s="28">
        <v>7</v>
      </c>
      <c r="J126" s="28">
        <v>3</v>
      </c>
      <c r="K126" s="28">
        <v>4</v>
      </c>
      <c r="L126" s="28">
        <v>6</v>
      </c>
      <c r="M126" s="8">
        <v>5</v>
      </c>
      <c r="N126" s="8">
        <v>3</v>
      </c>
      <c r="O126" s="27">
        <v>10</v>
      </c>
      <c r="P126" s="27">
        <v>9.9600000000000009</v>
      </c>
      <c r="Q126" s="27">
        <v>9.9600000000000009</v>
      </c>
      <c r="R126" s="27">
        <v>10</v>
      </c>
      <c r="S126" s="27">
        <v>9.89</v>
      </c>
      <c r="T126" s="25">
        <f t="shared" si="5"/>
        <v>30</v>
      </c>
      <c r="U126" s="35">
        <f t="shared" si="6"/>
        <v>34</v>
      </c>
      <c r="V126" s="36">
        <f t="shared" si="7"/>
        <v>19.96</v>
      </c>
      <c r="W126" s="36">
        <f t="shared" si="8"/>
        <v>29.85</v>
      </c>
      <c r="X126" s="36">
        <f t="shared" si="9"/>
        <v>113.81</v>
      </c>
    </row>
    <row r="127" spans="1:24" s="6" customFormat="1" ht="48" hidden="1" customHeight="1">
      <c r="A127" s="8">
        <v>123</v>
      </c>
      <c r="B127" s="63" t="s">
        <v>1125</v>
      </c>
      <c r="C127" s="15" t="s">
        <v>1126</v>
      </c>
      <c r="D127" s="8">
        <v>10</v>
      </c>
      <c r="E127" s="8">
        <v>9</v>
      </c>
      <c r="F127" s="8">
        <v>6</v>
      </c>
      <c r="G127" s="8">
        <v>0</v>
      </c>
      <c r="H127" s="26">
        <v>5</v>
      </c>
      <c r="I127" s="28">
        <v>5</v>
      </c>
      <c r="J127" s="28">
        <v>1</v>
      </c>
      <c r="K127" s="28">
        <v>0</v>
      </c>
      <c r="L127" s="28">
        <v>4</v>
      </c>
      <c r="M127" s="8">
        <v>1</v>
      </c>
      <c r="N127" s="8">
        <v>0</v>
      </c>
      <c r="O127" s="27">
        <v>9.81</v>
      </c>
      <c r="P127" s="27">
        <v>9.7100000000000009</v>
      </c>
      <c r="Q127" s="27">
        <v>8.5399999999999991</v>
      </c>
      <c r="R127" s="27">
        <v>9.7100000000000009</v>
      </c>
      <c r="S127" s="27">
        <v>9.42</v>
      </c>
      <c r="T127" s="25">
        <f t="shared" si="5"/>
        <v>25</v>
      </c>
      <c r="U127" s="35">
        <f t="shared" si="6"/>
        <v>16</v>
      </c>
      <c r="V127" s="36">
        <f t="shared" si="7"/>
        <v>19.520000000000003</v>
      </c>
      <c r="W127" s="36">
        <f t="shared" si="8"/>
        <v>27.67</v>
      </c>
      <c r="X127" s="36">
        <f t="shared" si="9"/>
        <v>88.19</v>
      </c>
    </row>
    <row r="128" spans="1:24" s="6" customFormat="1" ht="36" hidden="1">
      <c r="A128" s="8">
        <v>124</v>
      </c>
      <c r="B128" s="67" t="s">
        <v>1127</v>
      </c>
      <c r="C128" s="15" t="s">
        <v>1128</v>
      </c>
      <c r="D128" s="8">
        <v>1</v>
      </c>
      <c r="E128" s="8">
        <v>0</v>
      </c>
      <c r="F128" s="8">
        <v>1</v>
      </c>
      <c r="G128" s="8">
        <v>0</v>
      </c>
      <c r="H128" s="26">
        <v>6</v>
      </c>
      <c r="I128" s="28">
        <v>7</v>
      </c>
      <c r="J128" s="28">
        <v>3</v>
      </c>
      <c r="K128" s="28">
        <v>2</v>
      </c>
      <c r="L128" s="28">
        <v>4</v>
      </c>
      <c r="M128" s="8">
        <v>2</v>
      </c>
      <c r="N128" s="8">
        <v>0</v>
      </c>
      <c r="O128" s="27">
        <v>9.7799999999999994</v>
      </c>
      <c r="P128" s="27">
        <v>9.44</v>
      </c>
      <c r="Q128" s="27">
        <v>8.32</v>
      </c>
      <c r="R128" s="27">
        <v>8.8800000000000008</v>
      </c>
      <c r="S128" s="27">
        <v>7.3</v>
      </c>
      <c r="T128" s="25">
        <f t="shared" si="5"/>
        <v>2</v>
      </c>
      <c r="U128" s="35">
        <f t="shared" si="6"/>
        <v>24</v>
      </c>
      <c r="V128" s="36">
        <f t="shared" si="7"/>
        <v>19.22</v>
      </c>
      <c r="W128" s="36">
        <f t="shared" si="8"/>
        <v>24.500000000000004</v>
      </c>
      <c r="X128" s="36">
        <f t="shared" si="9"/>
        <v>69.72</v>
      </c>
    </row>
    <row r="129" spans="1:42" s="6" customFormat="1" ht="36" hidden="1">
      <c r="A129" s="8">
        <v>125</v>
      </c>
      <c r="B129" s="67" t="s">
        <v>1129</v>
      </c>
      <c r="C129" s="15" t="s">
        <v>1130</v>
      </c>
      <c r="D129" s="8">
        <v>10</v>
      </c>
      <c r="E129" s="8">
        <v>2</v>
      </c>
      <c r="F129" s="8">
        <v>10</v>
      </c>
      <c r="G129" s="8">
        <v>0</v>
      </c>
      <c r="H129" s="26">
        <v>7</v>
      </c>
      <c r="I129" s="28">
        <v>7</v>
      </c>
      <c r="J129" s="28">
        <v>6</v>
      </c>
      <c r="K129" s="28">
        <v>1</v>
      </c>
      <c r="L129" s="28">
        <v>5</v>
      </c>
      <c r="M129" s="8">
        <v>5</v>
      </c>
      <c r="N129" s="8">
        <v>2</v>
      </c>
      <c r="O129" s="27">
        <v>10</v>
      </c>
      <c r="P129" s="27">
        <v>10</v>
      </c>
      <c r="Q129" s="27">
        <v>9.82</v>
      </c>
      <c r="R129" s="27">
        <v>10</v>
      </c>
      <c r="S129" s="27">
        <v>9.93</v>
      </c>
      <c r="T129" s="25">
        <f t="shared" si="5"/>
        <v>22</v>
      </c>
      <c r="U129" s="35">
        <f t="shared" si="6"/>
        <v>33</v>
      </c>
      <c r="V129" s="36">
        <f t="shared" si="7"/>
        <v>20</v>
      </c>
      <c r="W129" s="36">
        <f t="shared" si="8"/>
        <v>29.75</v>
      </c>
      <c r="X129" s="36">
        <f t="shared" si="9"/>
        <v>104.75</v>
      </c>
    </row>
    <row r="130" spans="1:42" s="6" customFormat="1" ht="36" hidden="1">
      <c r="A130" s="8">
        <v>126</v>
      </c>
      <c r="B130" s="63" t="s">
        <v>1131</v>
      </c>
      <c r="C130" s="15" t="s">
        <v>1132</v>
      </c>
      <c r="D130" s="8">
        <v>8</v>
      </c>
      <c r="E130" s="8">
        <v>9</v>
      </c>
      <c r="F130" s="8">
        <v>10</v>
      </c>
      <c r="G130" s="8">
        <v>0</v>
      </c>
      <c r="H130" s="26">
        <v>4</v>
      </c>
      <c r="I130" s="28">
        <v>6</v>
      </c>
      <c r="J130" s="28">
        <v>2</v>
      </c>
      <c r="K130" s="28">
        <v>0</v>
      </c>
      <c r="L130" s="28">
        <v>7</v>
      </c>
      <c r="M130" s="8">
        <v>2</v>
      </c>
      <c r="N130" s="8">
        <v>3</v>
      </c>
      <c r="O130" s="27">
        <v>8.5399999999999991</v>
      </c>
      <c r="P130" s="27">
        <v>8.84</v>
      </c>
      <c r="Q130" s="27">
        <v>8.74</v>
      </c>
      <c r="R130" s="27">
        <v>8.93</v>
      </c>
      <c r="S130" s="27">
        <v>8.84</v>
      </c>
      <c r="T130" s="25">
        <f t="shared" si="5"/>
        <v>27</v>
      </c>
      <c r="U130" s="35">
        <f t="shared" si="6"/>
        <v>24</v>
      </c>
      <c r="V130" s="36">
        <f t="shared" si="7"/>
        <v>17.38</v>
      </c>
      <c r="W130" s="36">
        <f t="shared" si="8"/>
        <v>26.51</v>
      </c>
      <c r="X130" s="36">
        <f t="shared" si="9"/>
        <v>94.89</v>
      </c>
    </row>
    <row r="131" spans="1:42" s="6" customFormat="1" ht="36" hidden="1">
      <c r="A131" s="8">
        <v>127</v>
      </c>
      <c r="B131" s="67" t="s">
        <v>1133</v>
      </c>
      <c r="C131" s="15" t="s">
        <v>1134</v>
      </c>
      <c r="D131" s="8">
        <v>10</v>
      </c>
      <c r="E131" s="8">
        <v>2</v>
      </c>
      <c r="F131" s="8">
        <v>6</v>
      </c>
      <c r="G131" s="8">
        <v>0</v>
      </c>
      <c r="H131" s="26">
        <v>1</v>
      </c>
      <c r="I131" s="28">
        <v>6</v>
      </c>
      <c r="J131" s="28">
        <v>1</v>
      </c>
      <c r="K131" s="28">
        <v>0</v>
      </c>
      <c r="L131" s="28">
        <v>4</v>
      </c>
      <c r="M131" s="8">
        <v>2</v>
      </c>
      <c r="N131" s="8">
        <v>0</v>
      </c>
      <c r="O131" s="27">
        <v>10</v>
      </c>
      <c r="P131" s="27">
        <v>10</v>
      </c>
      <c r="Q131" s="27">
        <v>10</v>
      </c>
      <c r="R131" s="27">
        <v>9.5500000000000007</v>
      </c>
      <c r="S131" s="27">
        <v>9.09</v>
      </c>
      <c r="T131" s="25">
        <f t="shared" si="5"/>
        <v>18</v>
      </c>
      <c r="U131" s="35">
        <f t="shared" si="6"/>
        <v>14</v>
      </c>
      <c r="V131" s="36">
        <f t="shared" si="7"/>
        <v>20</v>
      </c>
      <c r="W131" s="36">
        <f t="shared" si="8"/>
        <v>28.64</v>
      </c>
      <c r="X131" s="36">
        <f t="shared" si="9"/>
        <v>80.64</v>
      </c>
    </row>
    <row r="132" spans="1:42" s="6" customFormat="1" ht="36" hidden="1">
      <c r="A132" s="8">
        <v>128</v>
      </c>
      <c r="B132" s="63" t="s">
        <v>1135</v>
      </c>
      <c r="C132" s="15" t="s">
        <v>1136</v>
      </c>
      <c r="D132" s="8">
        <v>10</v>
      </c>
      <c r="E132" s="8">
        <v>10</v>
      </c>
      <c r="F132" s="8">
        <v>6</v>
      </c>
      <c r="G132" s="8">
        <v>0</v>
      </c>
      <c r="H132" s="26">
        <v>3</v>
      </c>
      <c r="I132" s="28">
        <v>6</v>
      </c>
      <c r="J132" s="28">
        <v>2</v>
      </c>
      <c r="K132" s="28">
        <v>0</v>
      </c>
      <c r="L132" s="28">
        <v>2</v>
      </c>
      <c r="M132" s="8">
        <v>2</v>
      </c>
      <c r="N132" s="8">
        <v>0</v>
      </c>
      <c r="O132" s="27">
        <v>10</v>
      </c>
      <c r="P132" s="27">
        <v>10</v>
      </c>
      <c r="Q132" s="27">
        <v>10</v>
      </c>
      <c r="R132" s="27">
        <v>10</v>
      </c>
      <c r="S132" s="27">
        <v>9.5500000000000007</v>
      </c>
      <c r="T132" s="25">
        <f t="shared" si="5"/>
        <v>26</v>
      </c>
      <c r="U132" s="35">
        <f t="shared" si="6"/>
        <v>15</v>
      </c>
      <c r="V132" s="36">
        <f t="shared" si="7"/>
        <v>20</v>
      </c>
      <c r="W132" s="36">
        <f t="shared" si="8"/>
        <v>29.55</v>
      </c>
      <c r="X132" s="36">
        <f t="shared" si="9"/>
        <v>90.55</v>
      </c>
    </row>
    <row r="133" spans="1:42" s="6" customFormat="1" ht="36" hidden="1">
      <c r="A133" s="8">
        <v>129</v>
      </c>
      <c r="B133" s="67" t="s">
        <v>1137</v>
      </c>
      <c r="C133" s="15" t="s">
        <v>1138</v>
      </c>
      <c r="D133" s="8">
        <v>10</v>
      </c>
      <c r="E133" s="8">
        <v>10</v>
      </c>
      <c r="F133" s="8">
        <v>6</v>
      </c>
      <c r="G133" s="8">
        <v>0</v>
      </c>
      <c r="H133" s="26">
        <v>2</v>
      </c>
      <c r="I133" s="28">
        <v>2</v>
      </c>
      <c r="J133" s="28">
        <v>2</v>
      </c>
      <c r="K133" s="28">
        <v>0</v>
      </c>
      <c r="L133" s="28">
        <v>4</v>
      </c>
      <c r="M133" s="8">
        <v>1</v>
      </c>
      <c r="N133" s="8">
        <v>3</v>
      </c>
      <c r="O133" s="27">
        <v>10</v>
      </c>
      <c r="P133" s="27">
        <v>10</v>
      </c>
      <c r="Q133" s="27">
        <v>8.89</v>
      </c>
      <c r="R133" s="27">
        <v>10</v>
      </c>
      <c r="S133" s="27">
        <v>8.61</v>
      </c>
      <c r="T133" s="25">
        <f t="shared" ref="T133:T195" si="10">D133+E133+F133+G133</f>
        <v>26</v>
      </c>
      <c r="U133" s="35">
        <f t="shared" si="6"/>
        <v>14</v>
      </c>
      <c r="V133" s="36">
        <f t="shared" si="7"/>
        <v>20</v>
      </c>
      <c r="W133" s="36">
        <f t="shared" si="8"/>
        <v>27.5</v>
      </c>
      <c r="X133" s="36">
        <f t="shared" si="9"/>
        <v>87.5</v>
      </c>
    </row>
    <row r="134" spans="1:42" ht="36" hidden="1">
      <c r="A134" s="8">
        <v>130</v>
      </c>
      <c r="B134" s="63" t="s">
        <v>1139</v>
      </c>
      <c r="C134" s="15" t="s">
        <v>1140</v>
      </c>
      <c r="D134" s="8">
        <v>10</v>
      </c>
      <c r="E134" s="8">
        <v>9</v>
      </c>
      <c r="F134" s="8">
        <v>3</v>
      </c>
      <c r="G134" s="8">
        <v>0</v>
      </c>
      <c r="H134" s="26">
        <v>4</v>
      </c>
      <c r="I134" s="28">
        <v>8</v>
      </c>
      <c r="J134" s="28">
        <v>2</v>
      </c>
      <c r="K134" s="28">
        <v>2</v>
      </c>
      <c r="L134" s="28">
        <v>5</v>
      </c>
      <c r="M134" s="8">
        <v>3</v>
      </c>
      <c r="N134" s="8">
        <v>2</v>
      </c>
      <c r="O134" s="27">
        <v>9.8800000000000008</v>
      </c>
      <c r="P134" s="27">
        <v>9.8800000000000008</v>
      </c>
      <c r="Q134" s="27">
        <v>8.4700000000000006</v>
      </c>
      <c r="R134" s="27">
        <v>9.94</v>
      </c>
      <c r="S134" s="27">
        <v>9.69</v>
      </c>
      <c r="T134" s="25">
        <f t="shared" si="10"/>
        <v>22</v>
      </c>
      <c r="U134" s="35">
        <f t="shared" ref="U134:U193" si="11">H134+I134+J134+K134+L134+M134+N134</f>
        <v>26</v>
      </c>
      <c r="V134" s="36">
        <f t="shared" ref="V134:V193" si="12">O134+P134</f>
        <v>19.760000000000002</v>
      </c>
      <c r="W134" s="36">
        <f t="shared" ref="W134:W193" si="13">Q134+R134+S134</f>
        <v>28.1</v>
      </c>
      <c r="X134" s="36">
        <f t="shared" ref="X134:X193" si="14">T134+U134+V134+W134</f>
        <v>95.860000000000014</v>
      </c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ht="36" hidden="1">
      <c r="A135" s="8">
        <v>131</v>
      </c>
      <c r="B135" s="67" t="s">
        <v>1141</v>
      </c>
      <c r="C135" s="15" t="s">
        <v>1142</v>
      </c>
      <c r="D135" s="8">
        <v>10</v>
      </c>
      <c r="E135" s="8">
        <v>9</v>
      </c>
      <c r="F135" s="8">
        <v>6</v>
      </c>
      <c r="G135" s="8">
        <v>0</v>
      </c>
      <c r="H135" s="26">
        <v>8</v>
      </c>
      <c r="I135" s="28">
        <v>7</v>
      </c>
      <c r="J135" s="28">
        <v>2</v>
      </c>
      <c r="K135" s="28">
        <v>1</v>
      </c>
      <c r="L135" s="28">
        <v>5</v>
      </c>
      <c r="M135" s="8">
        <v>2</v>
      </c>
      <c r="N135" s="8">
        <v>2</v>
      </c>
      <c r="O135" s="27">
        <v>8.74</v>
      </c>
      <c r="P135" s="27">
        <v>9.18</v>
      </c>
      <c r="Q135" s="27">
        <v>8.9600000000000009</v>
      </c>
      <c r="R135" s="27">
        <v>8.9</v>
      </c>
      <c r="S135" s="27">
        <v>8.02</v>
      </c>
      <c r="T135" s="25">
        <f t="shared" si="10"/>
        <v>25</v>
      </c>
      <c r="U135" s="35">
        <f t="shared" si="11"/>
        <v>27</v>
      </c>
      <c r="V135" s="36">
        <f t="shared" si="12"/>
        <v>17.920000000000002</v>
      </c>
      <c r="W135" s="36">
        <f t="shared" si="13"/>
        <v>25.88</v>
      </c>
      <c r="X135" s="36">
        <f t="shared" si="14"/>
        <v>95.8</v>
      </c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ht="36" hidden="1">
      <c r="A136" s="8">
        <v>132</v>
      </c>
      <c r="B136" s="67" t="s">
        <v>1143</v>
      </c>
      <c r="C136" s="15" t="s">
        <v>1144</v>
      </c>
      <c r="D136" s="8">
        <v>10</v>
      </c>
      <c r="E136" s="8">
        <v>9</v>
      </c>
      <c r="F136" s="8">
        <v>3</v>
      </c>
      <c r="G136" s="8">
        <v>0</v>
      </c>
      <c r="H136" s="26">
        <v>5</v>
      </c>
      <c r="I136" s="28">
        <v>7</v>
      </c>
      <c r="J136" s="28">
        <v>2</v>
      </c>
      <c r="K136" s="28">
        <v>0</v>
      </c>
      <c r="L136" s="28">
        <v>6</v>
      </c>
      <c r="M136" s="8">
        <v>2</v>
      </c>
      <c r="N136" s="8">
        <v>0</v>
      </c>
      <c r="O136" s="27">
        <v>9.3699999999999992</v>
      </c>
      <c r="P136" s="27">
        <v>9.0500000000000007</v>
      </c>
      <c r="Q136" s="27">
        <v>8.89</v>
      </c>
      <c r="R136" s="27">
        <v>9.3699999999999992</v>
      </c>
      <c r="S136" s="27">
        <v>8.57</v>
      </c>
      <c r="T136" s="25">
        <f t="shared" si="10"/>
        <v>22</v>
      </c>
      <c r="U136" s="35">
        <f t="shared" si="11"/>
        <v>22</v>
      </c>
      <c r="V136" s="36">
        <f t="shared" si="12"/>
        <v>18.420000000000002</v>
      </c>
      <c r="W136" s="36">
        <f t="shared" si="13"/>
        <v>26.83</v>
      </c>
      <c r="X136" s="36">
        <f t="shared" si="14"/>
        <v>89.25</v>
      </c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ht="36" hidden="1">
      <c r="A137" s="8">
        <v>133</v>
      </c>
      <c r="B137" s="63" t="s">
        <v>1145</v>
      </c>
      <c r="C137" s="15" t="s">
        <v>1146</v>
      </c>
      <c r="D137" s="8">
        <v>9</v>
      </c>
      <c r="E137" s="8">
        <v>9</v>
      </c>
      <c r="F137" s="8">
        <v>6</v>
      </c>
      <c r="G137" s="8">
        <v>0</v>
      </c>
      <c r="H137" s="26">
        <v>7</v>
      </c>
      <c r="I137" s="28">
        <v>7</v>
      </c>
      <c r="J137" s="28">
        <v>3</v>
      </c>
      <c r="K137" s="28">
        <v>2</v>
      </c>
      <c r="L137" s="28">
        <v>6</v>
      </c>
      <c r="M137" s="8">
        <v>4</v>
      </c>
      <c r="N137" s="8">
        <v>0</v>
      </c>
      <c r="O137" s="27">
        <v>8.42</v>
      </c>
      <c r="P137" s="27">
        <v>8.33</v>
      </c>
      <c r="Q137" s="27">
        <v>7.33</v>
      </c>
      <c r="R137" s="27">
        <v>8.5</v>
      </c>
      <c r="S137" s="27">
        <v>7.5</v>
      </c>
      <c r="T137" s="25">
        <f t="shared" si="10"/>
        <v>24</v>
      </c>
      <c r="U137" s="35">
        <f t="shared" si="11"/>
        <v>29</v>
      </c>
      <c r="V137" s="36">
        <f t="shared" si="12"/>
        <v>16.75</v>
      </c>
      <c r="W137" s="36">
        <f t="shared" si="13"/>
        <v>23.33</v>
      </c>
      <c r="X137" s="36">
        <f t="shared" si="14"/>
        <v>93.08</v>
      </c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ht="36" hidden="1">
      <c r="A138" s="8">
        <v>134</v>
      </c>
      <c r="B138" s="67" t="s">
        <v>1147</v>
      </c>
      <c r="C138" s="15" t="s">
        <v>1148</v>
      </c>
      <c r="D138" s="8">
        <v>5</v>
      </c>
      <c r="E138" s="8">
        <v>4</v>
      </c>
      <c r="F138" s="8">
        <v>3</v>
      </c>
      <c r="G138" s="8">
        <v>0</v>
      </c>
      <c r="H138" s="26">
        <v>6</v>
      </c>
      <c r="I138" s="28">
        <v>7</v>
      </c>
      <c r="J138" s="28">
        <v>3</v>
      </c>
      <c r="K138" s="28">
        <v>1</v>
      </c>
      <c r="L138" s="28">
        <v>9</v>
      </c>
      <c r="M138" s="8">
        <v>4</v>
      </c>
      <c r="N138" s="8">
        <v>2</v>
      </c>
      <c r="O138" s="27">
        <v>9.75</v>
      </c>
      <c r="P138" s="27">
        <v>10</v>
      </c>
      <c r="Q138" s="27">
        <v>9.6999999999999993</v>
      </c>
      <c r="R138" s="27">
        <v>9.9499999999999993</v>
      </c>
      <c r="S138" s="27">
        <v>9.9499999999999993</v>
      </c>
      <c r="T138" s="25">
        <f t="shared" si="10"/>
        <v>12</v>
      </c>
      <c r="U138" s="35">
        <f t="shared" si="11"/>
        <v>32</v>
      </c>
      <c r="V138" s="36">
        <f t="shared" si="12"/>
        <v>19.75</v>
      </c>
      <c r="W138" s="36">
        <f t="shared" si="13"/>
        <v>29.599999999999998</v>
      </c>
      <c r="X138" s="36">
        <f t="shared" si="14"/>
        <v>93.35</v>
      </c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ht="36" hidden="1">
      <c r="A139" s="8">
        <v>135</v>
      </c>
      <c r="B139" s="67" t="s">
        <v>1149</v>
      </c>
      <c r="C139" s="15" t="s">
        <v>1150</v>
      </c>
      <c r="D139" s="8">
        <v>10</v>
      </c>
      <c r="E139" s="8">
        <v>9</v>
      </c>
      <c r="F139" s="8">
        <v>6</v>
      </c>
      <c r="G139" s="8">
        <v>0</v>
      </c>
      <c r="H139" s="26">
        <v>7</v>
      </c>
      <c r="I139" s="28">
        <v>7</v>
      </c>
      <c r="J139" s="28">
        <v>2</v>
      </c>
      <c r="K139" s="28">
        <v>3</v>
      </c>
      <c r="L139" s="28">
        <v>7</v>
      </c>
      <c r="M139" s="8">
        <v>3</v>
      </c>
      <c r="N139" s="8">
        <v>2</v>
      </c>
      <c r="O139" s="27">
        <v>9.9</v>
      </c>
      <c r="P139" s="27">
        <v>9.7100000000000009</v>
      </c>
      <c r="Q139" s="27">
        <v>9.9499999999999993</v>
      </c>
      <c r="R139" s="27">
        <v>9.6199999999999992</v>
      </c>
      <c r="S139" s="27">
        <v>9.7100000000000009</v>
      </c>
      <c r="T139" s="25">
        <f t="shared" si="10"/>
        <v>25</v>
      </c>
      <c r="U139" s="35">
        <f t="shared" si="11"/>
        <v>31</v>
      </c>
      <c r="V139" s="36">
        <f t="shared" si="12"/>
        <v>19.61</v>
      </c>
      <c r="W139" s="36">
        <f t="shared" si="13"/>
        <v>29.28</v>
      </c>
      <c r="X139" s="36">
        <f t="shared" si="14"/>
        <v>104.89</v>
      </c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ht="36" hidden="1">
      <c r="A140" s="8">
        <v>136</v>
      </c>
      <c r="B140" s="67" t="s">
        <v>1151</v>
      </c>
      <c r="C140" s="15" t="s">
        <v>1152</v>
      </c>
      <c r="D140" s="8">
        <v>10</v>
      </c>
      <c r="E140" s="8">
        <v>10</v>
      </c>
      <c r="F140" s="8">
        <v>6</v>
      </c>
      <c r="G140" s="8">
        <v>0</v>
      </c>
      <c r="H140" s="26">
        <v>7</v>
      </c>
      <c r="I140" s="28">
        <v>9</v>
      </c>
      <c r="J140" s="28">
        <v>6</v>
      </c>
      <c r="K140" s="28">
        <v>0</v>
      </c>
      <c r="L140" s="28">
        <v>7</v>
      </c>
      <c r="M140" s="8">
        <v>6</v>
      </c>
      <c r="N140" s="8">
        <v>4</v>
      </c>
      <c r="O140" s="27">
        <v>9.07</v>
      </c>
      <c r="P140" s="27">
        <v>9.07</v>
      </c>
      <c r="Q140" s="27">
        <v>8.49</v>
      </c>
      <c r="R140" s="27">
        <v>9.23</v>
      </c>
      <c r="S140" s="27">
        <v>8.52</v>
      </c>
      <c r="T140" s="25">
        <f t="shared" si="10"/>
        <v>26</v>
      </c>
      <c r="U140" s="35">
        <f t="shared" si="11"/>
        <v>39</v>
      </c>
      <c r="V140" s="36">
        <f t="shared" si="12"/>
        <v>18.14</v>
      </c>
      <c r="W140" s="36">
        <f t="shared" si="13"/>
        <v>26.24</v>
      </c>
      <c r="X140" s="36">
        <f t="shared" si="14"/>
        <v>109.38</v>
      </c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ht="36" hidden="1">
      <c r="A141" s="8">
        <v>137</v>
      </c>
      <c r="B141" s="68" t="s">
        <v>1153</v>
      </c>
      <c r="C141" s="15" t="s">
        <v>1154</v>
      </c>
      <c r="D141" s="8">
        <v>10</v>
      </c>
      <c r="E141" s="8">
        <v>10</v>
      </c>
      <c r="F141" s="8">
        <v>10</v>
      </c>
      <c r="G141" s="8">
        <v>0</v>
      </c>
      <c r="H141" s="26">
        <v>7</v>
      </c>
      <c r="I141" s="28">
        <v>7</v>
      </c>
      <c r="J141" s="28">
        <v>3</v>
      </c>
      <c r="K141" s="28">
        <v>7</v>
      </c>
      <c r="L141" s="28">
        <v>6</v>
      </c>
      <c r="M141" s="8">
        <v>5</v>
      </c>
      <c r="N141" s="8">
        <v>1</v>
      </c>
      <c r="O141" s="27">
        <v>10</v>
      </c>
      <c r="P141" s="27">
        <v>10</v>
      </c>
      <c r="Q141" s="27">
        <v>10</v>
      </c>
      <c r="R141" s="27">
        <v>10</v>
      </c>
      <c r="S141" s="27">
        <v>10</v>
      </c>
      <c r="T141" s="25">
        <f t="shared" si="10"/>
        <v>30</v>
      </c>
      <c r="U141" s="35">
        <f t="shared" si="11"/>
        <v>36</v>
      </c>
      <c r="V141" s="36">
        <f t="shared" si="12"/>
        <v>20</v>
      </c>
      <c r="W141" s="36">
        <f t="shared" si="13"/>
        <v>30</v>
      </c>
      <c r="X141" s="36">
        <f t="shared" si="14"/>
        <v>116</v>
      </c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ht="36" hidden="1">
      <c r="A142" s="8">
        <v>138</v>
      </c>
      <c r="B142" s="67" t="s">
        <v>1155</v>
      </c>
      <c r="C142" s="15" t="s">
        <v>1156</v>
      </c>
      <c r="D142" s="8">
        <v>10</v>
      </c>
      <c r="E142" s="8">
        <v>10</v>
      </c>
      <c r="F142" s="8">
        <v>6</v>
      </c>
      <c r="G142" s="8">
        <v>0</v>
      </c>
      <c r="H142" s="26">
        <v>6</v>
      </c>
      <c r="I142" s="28">
        <v>7</v>
      </c>
      <c r="J142" s="28">
        <v>5</v>
      </c>
      <c r="K142" s="28">
        <v>5</v>
      </c>
      <c r="L142" s="28">
        <v>7</v>
      </c>
      <c r="M142" s="8">
        <v>6</v>
      </c>
      <c r="N142" s="8">
        <v>6</v>
      </c>
      <c r="O142" s="27">
        <v>10</v>
      </c>
      <c r="P142" s="27">
        <v>10</v>
      </c>
      <c r="Q142" s="27">
        <v>10</v>
      </c>
      <c r="R142" s="27">
        <v>10</v>
      </c>
      <c r="S142" s="27">
        <v>10</v>
      </c>
      <c r="T142" s="25">
        <f t="shared" si="10"/>
        <v>26</v>
      </c>
      <c r="U142" s="35">
        <f t="shared" si="11"/>
        <v>42</v>
      </c>
      <c r="V142" s="36">
        <f t="shared" si="12"/>
        <v>20</v>
      </c>
      <c r="W142" s="36">
        <f t="shared" si="13"/>
        <v>30</v>
      </c>
      <c r="X142" s="36">
        <f t="shared" si="14"/>
        <v>118</v>
      </c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ht="36" hidden="1">
      <c r="A143" s="8">
        <v>139</v>
      </c>
      <c r="B143" s="67" t="s">
        <v>1157</v>
      </c>
      <c r="C143" s="15" t="s">
        <v>1158</v>
      </c>
      <c r="D143" s="8">
        <v>10</v>
      </c>
      <c r="E143" s="8">
        <v>9</v>
      </c>
      <c r="F143" s="8">
        <v>10</v>
      </c>
      <c r="G143" s="8">
        <v>0</v>
      </c>
      <c r="H143" s="26">
        <v>5</v>
      </c>
      <c r="I143" s="28">
        <v>6</v>
      </c>
      <c r="J143" s="28">
        <v>5</v>
      </c>
      <c r="K143" s="28">
        <v>7</v>
      </c>
      <c r="L143" s="28">
        <v>8</v>
      </c>
      <c r="M143" s="8">
        <v>7</v>
      </c>
      <c r="N143" s="8">
        <v>7</v>
      </c>
      <c r="O143" s="27">
        <v>9.94</v>
      </c>
      <c r="P143" s="27">
        <v>9.9700000000000006</v>
      </c>
      <c r="Q143" s="27">
        <v>9.9700000000000006</v>
      </c>
      <c r="R143" s="27">
        <v>10</v>
      </c>
      <c r="S143" s="27">
        <v>9.9700000000000006</v>
      </c>
      <c r="T143" s="25">
        <f t="shared" si="10"/>
        <v>29</v>
      </c>
      <c r="U143" s="35">
        <f t="shared" si="11"/>
        <v>45</v>
      </c>
      <c r="V143" s="36">
        <f t="shared" si="12"/>
        <v>19.91</v>
      </c>
      <c r="W143" s="36">
        <f t="shared" si="13"/>
        <v>29.939999999999998</v>
      </c>
      <c r="X143" s="36">
        <f t="shared" si="14"/>
        <v>123.85</v>
      </c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ht="36" hidden="1">
      <c r="A144" s="8">
        <v>140</v>
      </c>
      <c r="B144" s="67" t="s">
        <v>1159</v>
      </c>
      <c r="C144" s="15" t="s">
        <v>1160</v>
      </c>
      <c r="D144" s="8">
        <v>10</v>
      </c>
      <c r="E144" s="8">
        <v>10</v>
      </c>
      <c r="F144" s="8">
        <v>10</v>
      </c>
      <c r="G144" s="8">
        <v>0</v>
      </c>
      <c r="H144" s="26">
        <v>5</v>
      </c>
      <c r="I144" s="28">
        <v>6</v>
      </c>
      <c r="J144" s="28">
        <v>3</v>
      </c>
      <c r="K144" s="28">
        <v>1</v>
      </c>
      <c r="L144" s="28">
        <v>4</v>
      </c>
      <c r="M144" s="8">
        <v>0</v>
      </c>
      <c r="N144" s="8">
        <v>8</v>
      </c>
      <c r="O144" s="27">
        <v>9.06</v>
      </c>
      <c r="P144" s="27">
        <v>9.1199999999999992</v>
      </c>
      <c r="Q144" s="27">
        <v>7.6</v>
      </c>
      <c r="R144" s="27">
        <v>9.27</v>
      </c>
      <c r="S144" s="27">
        <v>8.39</v>
      </c>
      <c r="T144" s="25">
        <f t="shared" si="10"/>
        <v>30</v>
      </c>
      <c r="U144" s="35">
        <f t="shared" si="11"/>
        <v>27</v>
      </c>
      <c r="V144" s="36">
        <f t="shared" si="12"/>
        <v>18.18</v>
      </c>
      <c r="W144" s="36">
        <f t="shared" si="13"/>
        <v>25.259999999999998</v>
      </c>
      <c r="X144" s="36">
        <f t="shared" si="14"/>
        <v>100.44</v>
      </c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ht="36" hidden="1">
      <c r="A145" s="67">
        <v>141</v>
      </c>
      <c r="B145" s="68" t="s">
        <v>41</v>
      </c>
      <c r="C145" s="15" t="s">
        <v>1161</v>
      </c>
      <c r="D145" s="8">
        <v>8</v>
      </c>
      <c r="E145" s="8">
        <v>10</v>
      </c>
      <c r="F145" s="8">
        <v>10</v>
      </c>
      <c r="G145" s="8">
        <v>0</v>
      </c>
      <c r="H145" s="26">
        <v>9</v>
      </c>
      <c r="I145" s="28">
        <v>9</v>
      </c>
      <c r="J145" s="28">
        <v>6</v>
      </c>
      <c r="K145" s="28">
        <v>6</v>
      </c>
      <c r="L145" s="28">
        <v>7</v>
      </c>
      <c r="M145" s="8">
        <v>3</v>
      </c>
      <c r="N145" s="8">
        <v>4</v>
      </c>
      <c r="O145" s="27">
        <v>9.32</v>
      </c>
      <c r="P145" s="27">
        <v>9.32</v>
      </c>
      <c r="Q145" s="27">
        <v>8.9</v>
      </c>
      <c r="R145" s="27">
        <v>9.25</v>
      </c>
      <c r="S145" s="27">
        <v>8.84</v>
      </c>
      <c r="T145" s="25">
        <f t="shared" si="10"/>
        <v>28</v>
      </c>
      <c r="U145" s="35">
        <f t="shared" si="11"/>
        <v>44</v>
      </c>
      <c r="V145" s="36">
        <f t="shared" si="12"/>
        <v>18.64</v>
      </c>
      <c r="W145" s="36">
        <f t="shared" si="13"/>
        <v>26.99</v>
      </c>
      <c r="X145" s="36">
        <f t="shared" si="14"/>
        <v>117.63</v>
      </c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ht="36" hidden="1">
      <c r="A146" s="8">
        <v>142</v>
      </c>
      <c r="B146" s="67" t="s">
        <v>1162</v>
      </c>
      <c r="C146" s="15" t="s">
        <v>1163</v>
      </c>
      <c r="D146" s="8">
        <v>10</v>
      </c>
      <c r="E146" s="8">
        <v>2</v>
      </c>
      <c r="F146" s="8">
        <v>10</v>
      </c>
      <c r="G146" s="8">
        <v>0</v>
      </c>
      <c r="H146" s="26">
        <v>5</v>
      </c>
      <c r="I146" s="28">
        <v>6</v>
      </c>
      <c r="J146" s="28">
        <v>2</v>
      </c>
      <c r="K146" s="28">
        <v>1</v>
      </c>
      <c r="L146" s="28">
        <v>7</v>
      </c>
      <c r="M146" s="8">
        <v>4</v>
      </c>
      <c r="N146" s="8">
        <v>5</v>
      </c>
      <c r="O146" s="27">
        <v>10</v>
      </c>
      <c r="P146" s="27">
        <v>10</v>
      </c>
      <c r="Q146" s="27">
        <v>9.93</v>
      </c>
      <c r="R146" s="27">
        <v>10</v>
      </c>
      <c r="S146" s="27">
        <v>10</v>
      </c>
      <c r="T146" s="25">
        <f t="shared" si="10"/>
        <v>22</v>
      </c>
      <c r="U146" s="35">
        <f t="shared" si="11"/>
        <v>30</v>
      </c>
      <c r="V146" s="36">
        <f t="shared" si="12"/>
        <v>20</v>
      </c>
      <c r="W146" s="36">
        <f t="shared" si="13"/>
        <v>29.93</v>
      </c>
      <c r="X146" s="36">
        <f t="shared" si="14"/>
        <v>101.93</v>
      </c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ht="36" hidden="1">
      <c r="A147" s="8">
        <v>143</v>
      </c>
      <c r="B147" s="67" t="s">
        <v>1164</v>
      </c>
      <c r="C147" s="15" t="s">
        <v>1165</v>
      </c>
      <c r="D147" s="8">
        <v>10</v>
      </c>
      <c r="E147" s="8">
        <v>10</v>
      </c>
      <c r="F147" s="8">
        <v>6</v>
      </c>
      <c r="G147" s="8">
        <v>0</v>
      </c>
      <c r="H147" s="26">
        <v>4</v>
      </c>
      <c r="I147" s="28">
        <v>6</v>
      </c>
      <c r="J147" s="28">
        <v>6</v>
      </c>
      <c r="K147" s="28">
        <v>8</v>
      </c>
      <c r="L147" s="28">
        <v>6</v>
      </c>
      <c r="M147" s="8">
        <v>7</v>
      </c>
      <c r="N147" s="8">
        <v>5</v>
      </c>
      <c r="O147" s="27">
        <v>8.69</v>
      </c>
      <c r="P147" s="27">
        <v>9.15</v>
      </c>
      <c r="Q147" s="27">
        <v>6.43</v>
      </c>
      <c r="R147" s="27">
        <v>8.5299999999999994</v>
      </c>
      <c r="S147" s="27">
        <v>6.99</v>
      </c>
      <c r="T147" s="25">
        <f t="shared" si="10"/>
        <v>26</v>
      </c>
      <c r="U147" s="35">
        <f t="shared" si="11"/>
        <v>42</v>
      </c>
      <c r="V147" s="36">
        <f t="shared" si="12"/>
        <v>17.84</v>
      </c>
      <c r="W147" s="36">
        <f t="shared" si="13"/>
        <v>21.95</v>
      </c>
      <c r="X147" s="36">
        <f t="shared" si="14"/>
        <v>107.79</v>
      </c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ht="36" hidden="1">
      <c r="A148" s="8">
        <v>144</v>
      </c>
      <c r="B148" s="68" t="s">
        <v>1166</v>
      </c>
      <c r="C148" s="15" t="s">
        <v>1167</v>
      </c>
      <c r="D148" s="8">
        <v>9</v>
      </c>
      <c r="E148" s="8">
        <v>10</v>
      </c>
      <c r="F148" s="8">
        <v>6</v>
      </c>
      <c r="G148" s="8">
        <v>0</v>
      </c>
      <c r="H148" s="26">
        <v>5</v>
      </c>
      <c r="I148" s="28">
        <v>7</v>
      </c>
      <c r="J148" s="28">
        <v>2</v>
      </c>
      <c r="K148" s="28">
        <v>0</v>
      </c>
      <c r="L148" s="28">
        <v>4</v>
      </c>
      <c r="M148" s="8">
        <v>5</v>
      </c>
      <c r="N148" s="8">
        <v>4</v>
      </c>
      <c r="O148" s="27">
        <v>10</v>
      </c>
      <c r="P148" s="27">
        <v>10</v>
      </c>
      <c r="Q148" s="27">
        <v>10</v>
      </c>
      <c r="R148" s="27">
        <v>10</v>
      </c>
      <c r="S148" s="27">
        <v>10</v>
      </c>
      <c r="T148" s="25">
        <f t="shared" si="10"/>
        <v>25</v>
      </c>
      <c r="U148" s="35">
        <f t="shared" si="11"/>
        <v>27</v>
      </c>
      <c r="V148" s="36">
        <f t="shared" si="12"/>
        <v>20</v>
      </c>
      <c r="W148" s="36">
        <f t="shared" si="13"/>
        <v>30</v>
      </c>
      <c r="X148" s="36">
        <f t="shared" si="14"/>
        <v>102</v>
      </c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ht="36" hidden="1">
      <c r="A149" s="8">
        <v>145</v>
      </c>
      <c r="B149" s="67" t="s">
        <v>1168</v>
      </c>
      <c r="C149" s="15" t="s">
        <v>1169</v>
      </c>
      <c r="D149" s="8">
        <v>10</v>
      </c>
      <c r="E149" s="8">
        <v>10</v>
      </c>
      <c r="F149" s="8">
        <v>6</v>
      </c>
      <c r="G149" s="8">
        <v>0</v>
      </c>
      <c r="H149" s="26">
        <v>7</v>
      </c>
      <c r="I149" s="28">
        <v>7</v>
      </c>
      <c r="J149" s="28">
        <v>3</v>
      </c>
      <c r="K149" s="28">
        <v>4</v>
      </c>
      <c r="L149" s="28">
        <v>6</v>
      </c>
      <c r="M149" s="8">
        <v>5</v>
      </c>
      <c r="N149" s="8">
        <v>4</v>
      </c>
      <c r="O149" s="27">
        <v>9.58</v>
      </c>
      <c r="P149" s="27">
        <v>9.76</v>
      </c>
      <c r="Q149" s="27">
        <v>8.98</v>
      </c>
      <c r="R149" s="27">
        <v>9.64</v>
      </c>
      <c r="S149" s="27">
        <v>9.4</v>
      </c>
      <c r="T149" s="25">
        <f t="shared" si="10"/>
        <v>26</v>
      </c>
      <c r="U149" s="35">
        <f t="shared" si="11"/>
        <v>36</v>
      </c>
      <c r="V149" s="36">
        <f t="shared" si="12"/>
        <v>19.34</v>
      </c>
      <c r="W149" s="36">
        <f t="shared" si="13"/>
        <v>28.020000000000003</v>
      </c>
      <c r="X149" s="36">
        <f t="shared" si="14"/>
        <v>109.36000000000001</v>
      </c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ht="36" hidden="1">
      <c r="A150" s="8">
        <v>146</v>
      </c>
      <c r="B150" s="67" t="s">
        <v>1049</v>
      </c>
      <c r="C150" s="15" t="s">
        <v>1170</v>
      </c>
      <c r="D150" s="8">
        <v>10</v>
      </c>
      <c r="E150" s="8">
        <v>10</v>
      </c>
      <c r="F150" s="8">
        <v>6</v>
      </c>
      <c r="G150" s="8">
        <v>0</v>
      </c>
      <c r="H150" s="26">
        <v>6</v>
      </c>
      <c r="I150" s="28">
        <v>7</v>
      </c>
      <c r="J150" s="28">
        <v>3</v>
      </c>
      <c r="K150" s="28">
        <v>0</v>
      </c>
      <c r="L150" s="28">
        <v>8</v>
      </c>
      <c r="M150" s="8">
        <v>5</v>
      </c>
      <c r="N150" s="8">
        <v>0</v>
      </c>
      <c r="O150" s="27">
        <v>9.6199999999999992</v>
      </c>
      <c r="P150" s="27">
        <v>9.69</v>
      </c>
      <c r="Q150" s="27">
        <v>9.4499999999999993</v>
      </c>
      <c r="R150" s="27">
        <v>9.6199999999999992</v>
      </c>
      <c r="S150" s="27">
        <v>9.52</v>
      </c>
      <c r="T150" s="25">
        <f t="shared" si="10"/>
        <v>26</v>
      </c>
      <c r="U150" s="35">
        <f t="shared" si="11"/>
        <v>29</v>
      </c>
      <c r="V150" s="36">
        <f t="shared" si="12"/>
        <v>19.309999999999999</v>
      </c>
      <c r="W150" s="36">
        <f t="shared" si="13"/>
        <v>28.59</v>
      </c>
      <c r="X150" s="36">
        <f t="shared" si="14"/>
        <v>102.9</v>
      </c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ht="36" hidden="1">
      <c r="A151" s="8">
        <v>147</v>
      </c>
      <c r="B151" s="67" t="s">
        <v>1171</v>
      </c>
      <c r="C151" s="15" t="s">
        <v>1172</v>
      </c>
      <c r="D151" s="8">
        <v>9</v>
      </c>
      <c r="E151" s="8">
        <v>10</v>
      </c>
      <c r="F151" s="8">
        <v>10</v>
      </c>
      <c r="G151" s="8">
        <v>0</v>
      </c>
      <c r="H151" s="26">
        <v>7</v>
      </c>
      <c r="I151" s="28">
        <v>9</v>
      </c>
      <c r="J151" s="28">
        <v>3</v>
      </c>
      <c r="K151" s="28">
        <v>1</v>
      </c>
      <c r="L151" s="28">
        <v>7</v>
      </c>
      <c r="M151" s="8">
        <v>7</v>
      </c>
      <c r="N151" s="8">
        <v>2</v>
      </c>
      <c r="O151" s="27">
        <v>8.83</v>
      </c>
      <c r="P151" s="27">
        <v>8.99</v>
      </c>
      <c r="Q151" s="27">
        <v>9.0399999999999991</v>
      </c>
      <c r="R151" s="27">
        <v>9.2899999999999991</v>
      </c>
      <c r="S151" s="27">
        <v>8.33</v>
      </c>
      <c r="T151" s="25">
        <f t="shared" si="10"/>
        <v>29</v>
      </c>
      <c r="U151" s="35">
        <f t="shared" si="11"/>
        <v>36</v>
      </c>
      <c r="V151" s="36">
        <f t="shared" si="12"/>
        <v>17.82</v>
      </c>
      <c r="W151" s="36">
        <f t="shared" si="13"/>
        <v>26.659999999999997</v>
      </c>
      <c r="X151" s="36">
        <f t="shared" si="14"/>
        <v>109.47999999999999</v>
      </c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ht="36" hidden="1">
      <c r="A152" s="8">
        <v>148</v>
      </c>
      <c r="B152" s="67" t="s">
        <v>1173</v>
      </c>
      <c r="C152" s="15" t="s">
        <v>1174</v>
      </c>
      <c r="D152" s="8">
        <v>9</v>
      </c>
      <c r="E152" s="8">
        <v>10</v>
      </c>
      <c r="F152" s="8">
        <v>10</v>
      </c>
      <c r="G152" s="8">
        <v>0</v>
      </c>
      <c r="H152" s="26">
        <v>5</v>
      </c>
      <c r="I152" s="28">
        <v>7</v>
      </c>
      <c r="J152" s="28">
        <v>3</v>
      </c>
      <c r="K152" s="28">
        <v>8</v>
      </c>
      <c r="L152" s="28">
        <v>7</v>
      </c>
      <c r="M152" s="8">
        <v>5</v>
      </c>
      <c r="N152" s="8">
        <v>4</v>
      </c>
      <c r="O152" s="27">
        <v>9.9700000000000006</v>
      </c>
      <c r="P152" s="27">
        <v>9.9700000000000006</v>
      </c>
      <c r="Q152" s="27">
        <v>9.94</v>
      </c>
      <c r="R152" s="27">
        <v>10</v>
      </c>
      <c r="S152" s="27">
        <v>9.9700000000000006</v>
      </c>
      <c r="T152" s="25">
        <f t="shared" si="10"/>
        <v>29</v>
      </c>
      <c r="U152" s="35">
        <f t="shared" si="11"/>
        <v>39</v>
      </c>
      <c r="V152" s="36">
        <f t="shared" si="12"/>
        <v>19.940000000000001</v>
      </c>
      <c r="W152" s="36">
        <f t="shared" si="13"/>
        <v>29.909999999999997</v>
      </c>
      <c r="X152" s="36">
        <f t="shared" si="14"/>
        <v>117.85</v>
      </c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ht="36" hidden="1">
      <c r="A153" s="8">
        <v>149</v>
      </c>
      <c r="B153" s="67" t="s">
        <v>1175</v>
      </c>
      <c r="C153" s="15" t="s">
        <v>1176</v>
      </c>
      <c r="D153" s="8">
        <v>10</v>
      </c>
      <c r="E153" s="8">
        <v>10</v>
      </c>
      <c r="F153" s="8">
        <v>10</v>
      </c>
      <c r="G153" s="8">
        <v>0</v>
      </c>
      <c r="H153" s="26">
        <v>5</v>
      </c>
      <c r="I153" s="28">
        <v>6</v>
      </c>
      <c r="J153" s="28">
        <v>3</v>
      </c>
      <c r="K153" s="28">
        <v>0</v>
      </c>
      <c r="L153" s="28">
        <v>7</v>
      </c>
      <c r="M153" s="8">
        <v>4</v>
      </c>
      <c r="N153" s="8">
        <v>7</v>
      </c>
      <c r="O153" s="27">
        <v>9.48</v>
      </c>
      <c r="P153" s="27">
        <v>9.3800000000000008</v>
      </c>
      <c r="Q153" s="27">
        <v>8.9600000000000009</v>
      </c>
      <c r="R153" s="27">
        <v>9.43</v>
      </c>
      <c r="S153" s="27">
        <v>9.17</v>
      </c>
      <c r="T153" s="25">
        <f t="shared" si="10"/>
        <v>30</v>
      </c>
      <c r="U153" s="35">
        <f t="shared" si="11"/>
        <v>32</v>
      </c>
      <c r="V153" s="36">
        <f t="shared" si="12"/>
        <v>18.86</v>
      </c>
      <c r="W153" s="36">
        <f t="shared" si="13"/>
        <v>27.560000000000002</v>
      </c>
      <c r="X153" s="36">
        <f t="shared" si="14"/>
        <v>108.42</v>
      </c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ht="36" hidden="1">
      <c r="A154" s="8">
        <v>150</v>
      </c>
      <c r="B154" s="67" t="s">
        <v>1177</v>
      </c>
      <c r="C154" s="15" t="s">
        <v>1178</v>
      </c>
      <c r="D154" s="8">
        <v>1</v>
      </c>
      <c r="E154" s="8">
        <v>0</v>
      </c>
      <c r="F154" s="8">
        <v>0</v>
      </c>
      <c r="G154" s="8">
        <v>0</v>
      </c>
      <c r="H154" s="26">
        <v>4</v>
      </c>
      <c r="I154" s="28">
        <v>1</v>
      </c>
      <c r="J154" s="28">
        <v>1</v>
      </c>
      <c r="K154" s="28">
        <v>0</v>
      </c>
      <c r="L154" s="28">
        <v>3</v>
      </c>
      <c r="M154" s="8">
        <v>1</v>
      </c>
      <c r="N154" s="8">
        <v>0</v>
      </c>
      <c r="O154" s="27">
        <v>10</v>
      </c>
      <c r="P154" s="27">
        <v>10</v>
      </c>
      <c r="Q154" s="27">
        <v>7.69</v>
      </c>
      <c r="R154" s="27">
        <v>6.92</v>
      </c>
      <c r="S154" s="27">
        <v>9.23</v>
      </c>
      <c r="T154" s="25">
        <f t="shared" si="10"/>
        <v>1</v>
      </c>
      <c r="U154" s="35">
        <f t="shared" si="11"/>
        <v>10</v>
      </c>
      <c r="V154" s="36">
        <f t="shared" si="12"/>
        <v>20</v>
      </c>
      <c r="W154" s="36">
        <f t="shared" si="13"/>
        <v>23.84</v>
      </c>
      <c r="X154" s="36">
        <f t="shared" si="14"/>
        <v>54.84</v>
      </c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ht="36" hidden="1">
      <c r="A155" s="8">
        <v>151</v>
      </c>
      <c r="B155" s="67" t="s">
        <v>1179</v>
      </c>
      <c r="C155" s="15" t="s">
        <v>1180</v>
      </c>
      <c r="D155" s="8">
        <v>10</v>
      </c>
      <c r="E155" s="8">
        <v>10</v>
      </c>
      <c r="F155" s="8">
        <v>10</v>
      </c>
      <c r="G155" s="8">
        <v>1</v>
      </c>
      <c r="H155" s="26">
        <v>4</v>
      </c>
      <c r="I155" s="28">
        <v>7</v>
      </c>
      <c r="J155" s="28">
        <v>3</v>
      </c>
      <c r="K155" s="28">
        <v>8</v>
      </c>
      <c r="L155" s="28">
        <v>6</v>
      </c>
      <c r="M155" s="8">
        <v>6</v>
      </c>
      <c r="N155" s="8">
        <v>4</v>
      </c>
      <c r="O155" s="27">
        <v>9.77</v>
      </c>
      <c r="P155" s="27">
        <v>9.73</v>
      </c>
      <c r="Q155" s="27">
        <v>9.3699999999999992</v>
      </c>
      <c r="R155" s="27">
        <v>9.82</v>
      </c>
      <c r="S155" s="27">
        <v>9.32</v>
      </c>
      <c r="T155" s="25">
        <f t="shared" si="10"/>
        <v>31</v>
      </c>
      <c r="U155" s="35">
        <f t="shared" si="11"/>
        <v>38</v>
      </c>
      <c r="V155" s="36">
        <f t="shared" si="12"/>
        <v>19.5</v>
      </c>
      <c r="W155" s="36">
        <f t="shared" si="13"/>
        <v>28.509999999999998</v>
      </c>
      <c r="X155" s="36">
        <f t="shared" si="14"/>
        <v>117.00999999999999</v>
      </c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ht="36" hidden="1">
      <c r="A156" s="8">
        <v>152</v>
      </c>
      <c r="B156" s="67" t="s">
        <v>1181</v>
      </c>
      <c r="C156" s="15" t="s">
        <v>1182</v>
      </c>
      <c r="D156" s="8">
        <v>10</v>
      </c>
      <c r="E156" s="8">
        <v>9</v>
      </c>
      <c r="F156" s="8">
        <v>10</v>
      </c>
      <c r="G156" s="8">
        <v>0</v>
      </c>
      <c r="H156" s="26">
        <v>5</v>
      </c>
      <c r="I156" s="28">
        <v>7</v>
      </c>
      <c r="J156" s="28">
        <v>5</v>
      </c>
      <c r="K156" s="28">
        <v>0</v>
      </c>
      <c r="L156" s="28">
        <v>8</v>
      </c>
      <c r="M156" s="8">
        <v>4</v>
      </c>
      <c r="N156" s="8">
        <v>3</v>
      </c>
      <c r="O156" s="27">
        <v>9.0399999999999991</v>
      </c>
      <c r="P156" s="27">
        <v>9.11</v>
      </c>
      <c r="Q156" s="27">
        <v>8.89</v>
      </c>
      <c r="R156" s="27">
        <v>9.26</v>
      </c>
      <c r="S156" s="27">
        <v>9.19</v>
      </c>
      <c r="T156" s="25">
        <f t="shared" si="10"/>
        <v>29</v>
      </c>
      <c r="U156" s="35">
        <f t="shared" si="11"/>
        <v>32</v>
      </c>
      <c r="V156" s="36">
        <f t="shared" si="12"/>
        <v>18.149999999999999</v>
      </c>
      <c r="W156" s="36">
        <f t="shared" si="13"/>
        <v>27.339999999999996</v>
      </c>
      <c r="X156" s="36">
        <f t="shared" si="14"/>
        <v>106.49000000000001</v>
      </c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ht="36" hidden="1">
      <c r="A157" s="8">
        <v>154</v>
      </c>
      <c r="B157" s="67" t="s">
        <v>1183</v>
      </c>
      <c r="C157" s="15" t="s">
        <v>1184</v>
      </c>
      <c r="D157" s="8">
        <v>10</v>
      </c>
      <c r="E157" s="8">
        <v>10</v>
      </c>
      <c r="F157" s="8">
        <v>6</v>
      </c>
      <c r="G157" s="8">
        <v>0</v>
      </c>
      <c r="H157" s="26">
        <v>5</v>
      </c>
      <c r="I157" s="28">
        <v>5</v>
      </c>
      <c r="J157" s="28">
        <v>3</v>
      </c>
      <c r="K157" s="28">
        <v>0</v>
      </c>
      <c r="L157" s="28">
        <v>7</v>
      </c>
      <c r="M157" s="8">
        <v>3</v>
      </c>
      <c r="N157" s="8">
        <v>3</v>
      </c>
      <c r="O157" s="27">
        <v>10</v>
      </c>
      <c r="P157" s="27">
        <v>10</v>
      </c>
      <c r="Q157" s="27">
        <v>10</v>
      </c>
      <c r="R157" s="27">
        <v>10</v>
      </c>
      <c r="S157" s="27">
        <v>10</v>
      </c>
      <c r="T157" s="25">
        <f t="shared" si="10"/>
        <v>26</v>
      </c>
      <c r="U157" s="35">
        <f t="shared" si="11"/>
        <v>26</v>
      </c>
      <c r="V157" s="36">
        <f t="shared" si="12"/>
        <v>20</v>
      </c>
      <c r="W157" s="36">
        <f t="shared" si="13"/>
        <v>30</v>
      </c>
      <c r="X157" s="36">
        <f t="shared" si="14"/>
        <v>102</v>
      </c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ht="36" hidden="1">
      <c r="A158" s="8">
        <v>155</v>
      </c>
      <c r="B158" s="67" t="s">
        <v>1185</v>
      </c>
      <c r="C158" s="72" t="s">
        <v>1186</v>
      </c>
      <c r="D158" s="13">
        <v>3</v>
      </c>
      <c r="E158" s="13">
        <v>7</v>
      </c>
      <c r="F158" s="13">
        <v>3</v>
      </c>
      <c r="G158" s="13">
        <v>0</v>
      </c>
      <c r="H158" s="26">
        <v>4</v>
      </c>
      <c r="I158" s="28">
        <v>3</v>
      </c>
      <c r="J158" s="28">
        <v>1</v>
      </c>
      <c r="K158" s="28">
        <v>0</v>
      </c>
      <c r="L158" s="28">
        <v>4</v>
      </c>
      <c r="M158" s="8">
        <v>2</v>
      </c>
      <c r="N158" s="8">
        <v>2</v>
      </c>
      <c r="O158" s="27">
        <v>10</v>
      </c>
      <c r="P158" s="27">
        <v>10</v>
      </c>
      <c r="Q158" s="27">
        <v>10</v>
      </c>
      <c r="R158" s="27">
        <v>10</v>
      </c>
      <c r="S158" s="27">
        <v>10</v>
      </c>
      <c r="T158" s="25">
        <f t="shared" si="10"/>
        <v>13</v>
      </c>
      <c r="U158" s="35">
        <f t="shared" si="11"/>
        <v>16</v>
      </c>
      <c r="V158" s="36">
        <f t="shared" si="12"/>
        <v>20</v>
      </c>
      <c r="W158" s="36">
        <f t="shared" si="13"/>
        <v>30</v>
      </c>
      <c r="X158" s="36">
        <f t="shared" si="14"/>
        <v>79</v>
      </c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ht="36" hidden="1">
      <c r="A159" s="8">
        <v>156</v>
      </c>
      <c r="B159" s="67" t="s">
        <v>1187</v>
      </c>
      <c r="C159" s="15" t="s">
        <v>1188</v>
      </c>
      <c r="D159" s="8">
        <v>9</v>
      </c>
      <c r="E159" s="8">
        <v>9</v>
      </c>
      <c r="F159" s="8">
        <v>10</v>
      </c>
      <c r="G159" s="8">
        <v>0</v>
      </c>
      <c r="H159" s="26">
        <v>4</v>
      </c>
      <c r="I159" s="28">
        <v>4</v>
      </c>
      <c r="J159" s="28">
        <v>2</v>
      </c>
      <c r="K159" s="28">
        <v>0</v>
      </c>
      <c r="L159" s="28">
        <v>4</v>
      </c>
      <c r="M159" s="8">
        <v>0</v>
      </c>
      <c r="N159" s="8">
        <v>1</v>
      </c>
      <c r="O159" s="27">
        <v>9.69</v>
      </c>
      <c r="P159" s="27">
        <v>10</v>
      </c>
      <c r="Q159" s="27">
        <v>10</v>
      </c>
      <c r="R159" s="27">
        <v>9.69</v>
      </c>
      <c r="S159" s="27">
        <v>8.1300000000000008</v>
      </c>
      <c r="T159" s="25">
        <f t="shared" si="10"/>
        <v>28</v>
      </c>
      <c r="U159" s="35">
        <f t="shared" si="11"/>
        <v>15</v>
      </c>
      <c r="V159" s="36">
        <f t="shared" si="12"/>
        <v>19.689999999999998</v>
      </c>
      <c r="W159" s="36">
        <f t="shared" si="13"/>
        <v>27.82</v>
      </c>
      <c r="X159" s="36">
        <f t="shared" si="14"/>
        <v>90.509999999999991</v>
      </c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ht="36" hidden="1">
      <c r="A160" s="8">
        <v>157</v>
      </c>
      <c r="B160" s="67" t="s">
        <v>1189</v>
      </c>
      <c r="C160" s="15" t="s">
        <v>1190</v>
      </c>
      <c r="D160" s="8">
        <v>9</v>
      </c>
      <c r="E160" s="8">
        <v>10</v>
      </c>
      <c r="F160" s="8">
        <v>10</v>
      </c>
      <c r="G160" s="8">
        <v>0</v>
      </c>
      <c r="H160" s="26">
        <v>5</v>
      </c>
      <c r="I160" s="28">
        <v>7</v>
      </c>
      <c r="J160" s="28">
        <v>3</v>
      </c>
      <c r="K160" s="28">
        <v>5</v>
      </c>
      <c r="L160" s="28">
        <v>6</v>
      </c>
      <c r="M160" s="8">
        <v>2</v>
      </c>
      <c r="N160" s="8">
        <v>4</v>
      </c>
      <c r="O160" s="27">
        <v>9.8000000000000007</v>
      </c>
      <c r="P160" s="27">
        <v>9.9499999999999993</v>
      </c>
      <c r="Q160" s="27">
        <v>7.88</v>
      </c>
      <c r="R160" s="27">
        <v>9.9499999999999993</v>
      </c>
      <c r="S160" s="27">
        <v>9.8000000000000007</v>
      </c>
      <c r="T160" s="25">
        <f t="shared" si="10"/>
        <v>29</v>
      </c>
      <c r="U160" s="35">
        <f t="shared" si="11"/>
        <v>32</v>
      </c>
      <c r="V160" s="36">
        <f t="shared" si="12"/>
        <v>19.75</v>
      </c>
      <c r="W160" s="36">
        <f t="shared" si="13"/>
        <v>27.63</v>
      </c>
      <c r="X160" s="36">
        <f t="shared" si="14"/>
        <v>108.38</v>
      </c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ht="36" hidden="1">
      <c r="A161" s="8">
        <v>158</v>
      </c>
      <c r="B161" s="67" t="s">
        <v>1191</v>
      </c>
      <c r="C161" s="15" t="s">
        <v>1192</v>
      </c>
      <c r="D161" s="8">
        <v>9</v>
      </c>
      <c r="E161" s="8">
        <v>10</v>
      </c>
      <c r="F161" s="8">
        <v>6</v>
      </c>
      <c r="G161" s="8">
        <v>0</v>
      </c>
      <c r="H161" s="26">
        <v>5</v>
      </c>
      <c r="I161" s="28">
        <v>6</v>
      </c>
      <c r="J161" s="28">
        <v>6</v>
      </c>
      <c r="K161" s="28">
        <v>0</v>
      </c>
      <c r="L161" s="28">
        <v>4</v>
      </c>
      <c r="M161" s="8">
        <v>2</v>
      </c>
      <c r="N161" s="8">
        <v>2</v>
      </c>
      <c r="O161" s="27">
        <v>9.73</v>
      </c>
      <c r="P161" s="27">
        <v>9.73</v>
      </c>
      <c r="Q161" s="27">
        <v>10</v>
      </c>
      <c r="R161" s="27">
        <v>9.73</v>
      </c>
      <c r="S161" s="27">
        <v>8.92</v>
      </c>
      <c r="T161" s="25">
        <f t="shared" si="10"/>
        <v>25</v>
      </c>
      <c r="U161" s="35">
        <f t="shared" si="11"/>
        <v>25</v>
      </c>
      <c r="V161" s="36">
        <f t="shared" si="12"/>
        <v>19.46</v>
      </c>
      <c r="W161" s="36">
        <f t="shared" si="13"/>
        <v>28.65</v>
      </c>
      <c r="X161" s="36">
        <f t="shared" si="14"/>
        <v>98.110000000000014</v>
      </c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ht="36" hidden="1">
      <c r="A162" s="8">
        <v>159</v>
      </c>
      <c r="B162" s="67" t="s">
        <v>1193</v>
      </c>
      <c r="C162" s="15" t="s">
        <v>1194</v>
      </c>
      <c r="D162" s="8">
        <v>10</v>
      </c>
      <c r="E162" s="8">
        <v>9</v>
      </c>
      <c r="F162" s="8">
        <v>6</v>
      </c>
      <c r="G162" s="8">
        <v>0</v>
      </c>
      <c r="H162" s="26">
        <v>9</v>
      </c>
      <c r="I162" s="28">
        <v>9</v>
      </c>
      <c r="J162" s="28">
        <v>8</v>
      </c>
      <c r="K162" s="28">
        <v>0</v>
      </c>
      <c r="L162" s="28">
        <v>8</v>
      </c>
      <c r="M162" s="8">
        <v>6</v>
      </c>
      <c r="N162" s="8">
        <v>3</v>
      </c>
      <c r="O162" s="27">
        <v>10</v>
      </c>
      <c r="P162" s="27">
        <v>10</v>
      </c>
      <c r="Q162" s="27">
        <v>9.9700000000000006</v>
      </c>
      <c r="R162" s="27">
        <v>10</v>
      </c>
      <c r="S162" s="27">
        <v>10</v>
      </c>
      <c r="T162" s="25">
        <f t="shared" si="10"/>
        <v>25</v>
      </c>
      <c r="U162" s="35">
        <f t="shared" si="11"/>
        <v>43</v>
      </c>
      <c r="V162" s="36">
        <f t="shared" si="12"/>
        <v>20</v>
      </c>
      <c r="W162" s="36">
        <f t="shared" si="13"/>
        <v>29.97</v>
      </c>
      <c r="X162" s="36">
        <f t="shared" si="14"/>
        <v>117.97</v>
      </c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ht="36" hidden="1">
      <c r="A163" s="8">
        <v>160</v>
      </c>
      <c r="B163" s="67" t="s">
        <v>1195</v>
      </c>
      <c r="C163" s="15" t="s">
        <v>1196</v>
      </c>
      <c r="D163" s="8">
        <v>10</v>
      </c>
      <c r="E163" s="8">
        <v>9</v>
      </c>
      <c r="F163" s="8">
        <v>6</v>
      </c>
      <c r="G163" s="8">
        <v>0</v>
      </c>
      <c r="H163" s="26">
        <v>8</v>
      </c>
      <c r="I163" s="28">
        <v>7</v>
      </c>
      <c r="J163" s="28">
        <v>6</v>
      </c>
      <c r="K163" s="28">
        <v>8</v>
      </c>
      <c r="L163" s="28">
        <v>8</v>
      </c>
      <c r="M163" s="8">
        <v>4</v>
      </c>
      <c r="N163" s="8">
        <v>3</v>
      </c>
      <c r="O163" s="27">
        <v>9.77</v>
      </c>
      <c r="P163" s="27">
        <v>9.9499999999999993</v>
      </c>
      <c r="Q163" s="27">
        <v>9.86</v>
      </c>
      <c r="R163" s="27">
        <v>10</v>
      </c>
      <c r="S163" s="27">
        <v>9.91</v>
      </c>
      <c r="T163" s="25">
        <f t="shared" si="10"/>
        <v>25</v>
      </c>
      <c r="U163" s="35">
        <f t="shared" si="11"/>
        <v>44</v>
      </c>
      <c r="V163" s="36">
        <f t="shared" si="12"/>
        <v>19.72</v>
      </c>
      <c r="W163" s="36">
        <f t="shared" si="13"/>
        <v>29.77</v>
      </c>
      <c r="X163" s="36">
        <f t="shared" si="14"/>
        <v>118.49</v>
      </c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ht="36" hidden="1">
      <c r="A164" s="8">
        <v>161</v>
      </c>
      <c r="B164" s="67" t="s">
        <v>1197</v>
      </c>
      <c r="C164" s="15" t="s">
        <v>1198</v>
      </c>
      <c r="D164" s="8">
        <v>6</v>
      </c>
      <c r="E164" s="8">
        <v>10</v>
      </c>
      <c r="F164" s="8">
        <v>6</v>
      </c>
      <c r="G164" s="8">
        <v>0</v>
      </c>
      <c r="H164" s="26">
        <v>6</v>
      </c>
      <c r="I164" s="28">
        <v>7</v>
      </c>
      <c r="J164" s="28">
        <v>5</v>
      </c>
      <c r="K164" s="28">
        <v>3</v>
      </c>
      <c r="L164" s="28">
        <v>6</v>
      </c>
      <c r="M164" s="8">
        <v>3</v>
      </c>
      <c r="N164" s="8">
        <v>0</v>
      </c>
      <c r="O164" s="27">
        <v>10</v>
      </c>
      <c r="P164" s="27">
        <v>10</v>
      </c>
      <c r="Q164" s="27">
        <v>9.25</v>
      </c>
      <c r="R164" s="27">
        <v>9.25</v>
      </c>
      <c r="S164" s="27">
        <v>9.25</v>
      </c>
      <c r="T164" s="25">
        <f t="shared" si="10"/>
        <v>22</v>
      </c>
      <c r="U164" s="35">
        <f t="shared" si="11"/>
        <v>30</v>
      </c>
      <c r="V164" s="36">
        <f t="shared" si="12"/>
        <v>20</v>
      </c>
      <c r="W164" s="36">
        <f t="shared" si="13"/>
        <v>27.75</v>
      </c>
      <c r="X164" s="36">
        <f t="shared" si="14"/>
        <v>99.75</v>
      </c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ht="36" hidden="1">
      <c r="A165" s="8">
        <v>162</v>
      </c>
      <c r="B165" s="67" t="s">
        <v>1199</v>
      </c>
      <c r="C165" s="15" t="s">
        <v>1200</v>
      </c>
      <c r="D165" s="8">
        <v>10</v>
      </c>
      <c r="E165" s="8">
        <v>9</v>
      </c>
      <c r="F165" s="8">
        <v>10</v>
      </c>
      <c r="G165" s="8">
        <v>1</v>
      </c>
      <c r="H165" s="26">
        <v>7</v>
      </c>
      <c r="I165" s="28">
        <v>7</v>
      </c>
      <c r="J165" s="28">
        <v>6</v>
      </c>
      <c r="K165" s="28">
        <v>6</v>
      </c>
      <c r="L165" s="28">
        <v>8</v>
      </c>
      <c r="M165" s="8">
        <v>2</v>
      </c>
      <c r="N165" s="8">
        <v>5</v>
      </c>
      <c r="O165" s="27">
        <v>10</v>
      </c>
      <c r="P165" s="27">
        <v>10</v>
      </c>
      <c r="Q165" s="27">
        <v>10</v>
      </c>
      <c r="R165" s="27">
        <v>10</v>
      </c>
      <c r="S165" s="27">
        <v>10</v>
      </c>
      <c r="T165" s="25">
        <f t="shared" si="10"/>
        <v>30</v>
      </c>
      <c r="U165" s="35">
        <f t="shared" si="11"/>
        <v>41</v>
      </c>
      <c r="V165" s="36">
        <f t="shared" si="12"/>
        <v>20</v>
      </c>
      <c r="W165" s="36">
        <f t="shared" si="13"/>
        <v>30</v>
      </c>
      <c r="X165" s="36">
        <f t="shared" si="14"/>
        <v>121</v>
      </c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ht="36" hidden="1">
      <c r="A166" s="8">
        <v>163</v>
      </c>
      <c r="B166" s="67" t="s">
        <v>1201</v>
      </c>
      <c r="C166" s="15" t="s">
        <v>1202</v>
      </c>
      <c r="D166" s="8">
        <v>10</v>
      </c>
      <c r="E166" s="8">
        <v>9</v>
      </c>
      <c r="F166" s="8">
        <v>6</v>
      </c>
      <c r="G166" s="8">
        <v>0</v>
      </c>
      <c r="H166" s="26">
        <v>7</v>
      </c>
      <c r="I166" s="28">
        <v>6</v>
      </c>
      <c r="J166" s="28">
        <v>6</v>
      </c>
      <c r="K166" s="28">
        <v>1</v>
      </c>
      <c r="L166" s="28">
        <v>5</v>
      </c>
      <c r="M166" s="8">
        <v>2</v>
      </c>
      <c r="N166" s="8">
        <v>0</v>
      </c>
      <c r="O166" s="27">
        <v>10</v>
      </c>
      <c r="P166" s="27">
        <v>10</v>
      </c>
      <c r="Q166" s="27">
        <v>10</v>
      </c>
      <c r="R166" s="27">
        <v>10</v>
      </c>
      <c r="S166" s="27">
        <v>9.8800000000000008</v>
      </c>
      <c r="T166" s="25">
        <f t="shared" si="10"/>
        <v>25</v>
      </c>
      <c r="U166" s="35">
        <f t="shared" si="11"/>
        <v>27</v>
      </c>
      <c r="V166" s="36">
        <f t="shared" si="12"/>
        <v>20</v>
      </c>
      <c r="W166" s="36">
        <f t="shared" si="13"/>
        <v>29.880000000000003</v>
      </c>
      <c r="X166" s="36">
        <f t="shared" si="14"/>
        <v>101.88</v>
      </c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ht="36" hidden="1">
      <c r="A167" s="8">
        <v>164</v>
      </c>
      <c r="B167" s="68" t="s">
        <v>1203</v>
      </c>
      <c r="C167" s="15" t="s">
        <v>1204</v>
      </c>
      <c r="D167" s="8">
        <v>10</v>
      </c>
      <c r="E167" s="8">
        <v>9</v>
      </c>
      <c r="F167" s="8">
        <v>6</v>
      </c>
      <c r="G167" s="8">
        <v>0</v>
      </c>
      <c r="H167" s="26">
        <v>6</v>
      </c>
      <c r="I167" s="28">
        <v>6</v>
      </c>
      <c r="J167" s="28">
        <v>6</v>
      </c>
      <c r="K167" s="28">
        <v>8</v>
      </c>
      <c r="L167" s="28">
        <v>6</v>
      </c>
      <c r="M167" s="8">
        <v>2</v>
      </c>
      <c r="N167" s="8">
        <v>2</v>
      </c>
      <c r="O167" s="27">
        <v>9.32</v>
      </c>
      <c r="P167" s="27">
        <v>9.32</v>
      </c>
      <c r="Q167" s="27">
        <v>5.75</v>
      </c>
      <c r="R167" s="27">
        <v>9.32</v>
      </c>
      <c r="S167" s="27">
        <v>8.6300000000000008</v>
      </c>
      <c r="T167" s="25">
        <f t="shared" si="10"/>
        <v>25</v>
      </c>
      <c r="U167" s="35">
        <f t="shared" si="11"/>
        <v>36</v>
      </c>
      <c r="V167" s="36">
        <f t="shared" si="12"/>
        <v>18.64</v>
      </c>
      <c r="W167" s="36">
        <f t="shared" si="13"/>
        <v>23.700000000000003</v>
      </c>
      <c r="X167" s="36">
        <f t="shared" si="14"/>
        <v>103.34</v>
      </c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ht="36" hidden="1">
      <c r="A168" s="8">
        <v>165</v>
      </c>
      <c r="B168" s="68" t="s">
        <v>1205</v>
      </c>
      <c r="C168" s="15" t="s">
        <v>1206</v>
      </c>
      <c r="D168" s="8">
        <v>10</v>
      </c>
      <c r="E168" s="8">
        <v>10</v>
      </c>
      <c r="F168" s="8">
        <v>6</v>
      </c>
      <c r="G168" s="8">
        <v>0</v>
      </c>
      <c r="H168" s="26">
        <v>8</v>
      </c>
      <c r="I168" s="28">
        <v>8</v>
      </c>
      <c r="J168" s="28">
        <v>8</v>
      </c>
      <c r="K168" s="28">
        <v>6</v>
      </c>
      <c r="L168" s="28">
        <v>7</v>
      </c>
      <c r="M168" s="8">
        <v>4</v>
      </c>
      <c r="N168" s="8">
        <v>0</v>
      </c>
      <c r="O168" s="27">
        <v>10</v>
      </c>
      <c r="P168" s="27">
        <v>10</v>
      </c>
      <c r="Q168" s="27">
        <v>10</v>
      </c>
      <c r="R168" s="27">
        <v>10</v>
      </c>
      <c r="S168" s="27">
        <v>10</v>
      </c>
      <c r="T168" s="25">
        <f t="shared" si="10"/>
        <v>26</v>
      </c>
      <c r="U168" s="35">
        <f t="shared" si="11"/>
        <v>41</v>
      </c>
      <c r="V168" s="36">
        <f t="shared" si="12"/>
        <v>20</v>
      </c>
      <c r="W168" s="36">
        <f t="shared" si="13"/>
        <v>30</v>
      </c>
      <c r="X168" s="36">
        <f t="shared" si="14"/>
        <v>117</v>
      </c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ht="48" hidden="1">
      <c r="A169" s="8">
        <v>166</v>
      </c>
      <c r="B169" s="68" t="s">
        <v>1207</v>
      </c>
      <c r="C169" s="15" t="s">
        <v>1208</v>
      </c>
      <c r="D169" s="8">
        <v>8</v>
      </c>
      <c r="E169" s="8">
        <v>4</v>
      </c>
      <c r="F169" s="8">
        <v>6</v>
      </c>
      <c r="G169" s="8">
        <v>0</v>
      </c>
      <c r="H169" s="26">
        <v>7</v>
      </c>
      <c r="I169" s="28">
        <v>8</v>
      </c>
      <c r="J169" s="28">
        <v>6</v>
      </c>
      <c r="K169" s="28">
        <v>3</v>
      </c>
      <c r="L169" s="28">
        <v>6</v>
      </c>
      <c r="M169" s="8">
        <v>3</v>
      </c>
      <c r="N169" s="8">
        <v>5</v>
      </c>
      <c r="O169" s="27">
        <v>9.36</v>
      </c>
      <c r="P169" s="27">
        <v>9.36</v>
      </c>
      <c r="Q169" s="27">
        <v>8.8000000000000007</v>
      </c>
      <c r="R169" s="27">
        <v>9.0399999999999991</v>
      </c>
      <c r="S169" s="27">
        <v>9.2799999999999994</v>
      </c>
      <c r="T169" s="25">
        <f t="shared" si="10"/>
        <v>18</v>
      </c>
      <c r="U169" s="35">
        <f t="shared" si="11"/>
        <v>38</v>
      </c>
      <c r="V169" s="36">
        <f t="shared" si="12"/>
        <v>18.72</v>
      </c>
      <c r="W169" s="36">
        <f t="shared" si="13"/>
        <v>27.119999999999997</v>
      </c>
      <c r="X169" s="36">
        <f t="shared" si="14"/>
        <v>101.84</v>
      </c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ht="36" hidden="1">
      <c r="A170" s="8">
        <v>167</v>
      </c>
      <c r="B170" s="68" t="s">
        <v>1209</v>
      </c>
      <c r="C170" s="15" t="s">
        <v>1210</v>
      </c>
      <c r="D170" s="8">
        <v>9</v>
      </c>
      <c r="E170" s="8">
        <v>10</v>
      </c>
      <c r="F170" s="8">
        <v>6</v>
      </c>
      <c r="G170" s="8">
        <v>0</v>
      </c>
      <c r="H170" s="26">
        <v>8</v>
      </c>
      <c r="I170" s="28">
        <v>6</v>
      </c>
      <c r="J170" s="28">
        <v>6</v>
      </c>
      <c r="K170" s="28">
        <v>6</v>
      </c>
      <c r="L170" s="28">
        <v>5</v>
      </c>
      <c r="M170" s="8">
        <v>4</v>
      </c>
      <c r="N170" s="8">
        <v>0</v>
      </c>
      <c r="O170" s="27">
        <v>9.3000000000000007</v>
      </c>
      <c r="P170" s="27">
        <v>9.5500000000000007</v>
      </c>
      <c r="Q170" s="27">
        <v>9.0399999999999991</v>
      </c>
      <c r="R170" s="27">
        <v>9.23</v>
      </c>
      <c r="S170" s="27">
        <v>8.85</v>
      </c>
      <c r="T170" s="25">
        <f t="shared" si="10"/>
        <v>25</v>
      </c>
      <c r="U170" s="35">
        <f t="shared" si="11"/>
        <v>35</v>
      </c>
      <c r="V170" s="36">
        <f t="shared" si="12"/>
        <v>18.850000000000001</v>
      </c>
      <c r="W170" s="36">
        <f t="shared" si="13"/>
        <v>27.119999999999997</v>
      </c>
      <c r="X170" s="36">
        <f t="shared" si="14"/>
        <v>105.97</v>
      </c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ht="36" hidden="1">
      <c r="A171" s="8">
        <v>168</v>
      </c>
      <c r="B171" s="68" t="s">
        <v>1211</v>
      </c>
      <c r="C171" s="15" t="s">
        <v>1212</v>
      </c>
      <c r="D171" s="8">
        <v>10</v>
      </c>
      <c r="E171" s="8">
        <v>10</v>
      </c>
      <c r="F171" s="8">
        <v>6</v>
      </c>
      <c r="G171" s="8">
        <v>0</v>
      </c>
      <c r="H171" s="26">
        <v>7</v>
      </c>
      <c r="I171" s="28">
        <v>8</v>
      </c>
      <c r="J171" s="28">
        <v>6</v>
      </c>
      <c r="K171" s="28">
        <v>8</v>
      </c>
      <c r="L171" s="28">
        <v>8</v>
      </c>
      <c r="M171" s="8">
        <v>3</v>
      </c>
      <c r="N171" s="8">
        <v>3</v>
      </c>
      <c r="O171" s="27">
        <v>9.7100000000000009</v>
      </c>
      <c r="P171" s="27">
        <v>9.84</v>
      </c>
      <c r="Q171" s="27">
        <v>9.76</v>
      </c>
      <c r="R171" s="27">
        <v>9.8800000000000008</v>
      </c>
      <c r="S171" s="27">
        <v>9.67</v>
      </c>
      <c r="T171" s="25">
        <f t="shared" si="10"/>
        <v>26</v>
      </c>
      <c r="U171" s="35">
        <f t="shared" si="11"/>
        <v>43</v>
      </c>
      <c r="V171" s="36">
        <f t="shared" si="12"/>
        <v>19.55</v>
      </c>
      <c r="W171" s="36">
        <f t="shared" si="13"/>
        <v>29.310000000000002</v>
      </c>
      <c r="X171" s="36">
        <f t="shared" si="14"/>
        <v>117.86</v>
      </c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ht="36" hidden="1">
      <c r="A172" s="8">
        <v>169</v>
      </c>
      <c r="B172" s="68" t="s">
        <v>1213</v>
      </c>
      <c r="C172" s="15" t="s">
        <v>1214</v>
      </c>
      <c r="D172" s="8">
        <v>10</v>
      </c>
      <c r="E172" s="8">
        <v>10</v>
      </c>
      <c r="F172" s="8">
        <v>10</v>
      </c>
      <c r="G172" s="8">
        <v>0</v>
      </c>
      <c r="H172" s="26">
        <v>8</v>
      </c>
      <c r="I172" s="28">
        <v>9</v>
      </c>
      <c r="J172" s="28">
        <v>6</v>
      </c>
      <c r="K172" s="28">
        <v>6</v>
      </c>
      <c r="L172" s="28">
        <v>6</v>
      </c>
      <c r="M172" s="8">
        <v>3</v>
      </c>
      <c r="N172" s="8">
        <v>0</v>
      </c>
      <c r="O172" s="27">
        <v>8.9</v>
      </c>
      <c r="P172" s="27">
        <v>8.9</v>
      </c>
      <c r="Q172" s="27">
        <v>9.31</v>
      </c>
      <c r="R172" s="27">
        <v>9.3800000000000008</v>
      </c>
      <c r="S172" s="27">
        <v>8.41</v>
      </c>
      <c r="T172" s="25">
        <f t="shared" si="10"/>
        <v>30</v>
      </c>
      <c r="U172" s="35">
        <f t="shared" si="11"/>
        <v>38</v>
      </c>
      <c r="V172" s="36">
        <f t="shared" si="12"/>
        <v>17.8</v>
      </c>
      <c r="W172" s="36">
        <f t="shared" si="13"/>
        <v>27.1</v>
      </c>
      <c r="X172" s="36">
        <f t="shared" si="14"/>
        <v>112.9</v>
      </c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 ht="36" hidden="1">
      <c r="A173" s="8">
        <v>170</v>
      </c>
      <c r="B173" s="68" t="s">
        <v>1215</v>
      </c>
      <c r="C173" s="15" t="s">
        <v>1216</v>
      </c>
      <c r="D173" s="8">
        <v>10</v>
      </c>
      <c r="E173" s="8">
        <v>10</v>
      </c>
      <c r="F173" s="8">
        <v>0</v>
      </c>
      <c r="G173" s="8">
        <v>0</v>
      </c>
      <c r="H173" s="26">
        <v>8</v>
      </c>
      <c r="I173" s="28">
        <v>9</v>
      </c>
      <c r="J173" s="28">
        <v>7</v>
      </c>
      <c r="K173" s="28">
        <v>0</v>
      </c>
      <c r="L173" s="28">
        <v>8</v>
      </c>
      <c r="M173" s="8">
        <v>3</v>
      </c>
      <c r="N173" s="8">
        <v>3</v>
      </c>
      <c r="O173" s="27">
        <v>10</v>
      </c>
      <c r="P173" s="27">
        <v>10</v>
      </c>
      <c r="Q173" s="27">
        <v>10</v>
      </c>
      <c r="R173" s="27">
        <v>10</v>
      </c>
      <c r="S173" s="27">
        <v>10</v>
      </c>
      <c r="T173" s="25">
        <f t="shared" si="10"/>
        <v>20</v>
      </c>
      <c r="U173" s="35">
        <f t="shared" si="11"/>
        <v>38</v>
      </c>
      <c r="V173" s="36">
        <f t="shared" si="12"/>
        <v>20</v>
      </c>
      <c r="W173" s="36">
        <f t="shared" si="13"/>
        <v>30</v>
      </c>
      <c r="X173" s="36">
        <f t="shared" si="14"/>
        <v>108</v>
      </c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ht="36" hidden="1">
      <c r="A174" s="8">
        <v>171</v>
      </c>
      <c r="B174" s="68" t="s">
        <v>1217</v>
      </c>
      <c r="C174" s="15" t="s">
        <v>1218</v>
      </c>
      <c r="D174" s="8">
        <v>4</v>
      </c>
      <c r="E174" s="8">
        <v>1</v>
      </c>
      <c r="F174" s="8">
        <v>0</v>
      </c>
      <c r="G174" s="8">
        <v>0</v>
      </c>
      <c r="H174" s="26">
        <v>8</v>
      </c>
      <c r="I174" s="28">
        <v>8</v>
      </c>
      <c r="J174" s="28">
        <v>7</v>
      </c>
      <c r="K174" s="28">
        <v>8</v>
      </c>
      <c r="L174" s="28">
        <v>7</v>
      </c>
      <c r="M174" s="8">
        <v>3</v>
      </c>
      <c r="N174" s="8">
        <v>0</v>
      </c>
      <c r="O174" s="27">
        <v>10</v>
      </c>
      <c r="P174" s="27">
        <v>10</v>
      </c>
      <c r="Q174" s="27">
        <v>10</v>
      </c>
      <c r="R174" s="27">
        <v>10</v>
      </c>
      <c r="S174" s="27">
        <v>10</v>
      </c>
      <c r="T174" s="25">
        <f t="shared" si="10"/>
        <v>5</v>
      </c>
      <c r="U174" s="35">
        <f t="shared" si="11"/>
        <v>41</v>
      </c>
      <c r="V174" s="36">
        <f t="shared" si="12"/>
        <v>20</v>
      </c>
      <c r="W174" s="36">
        <f t="shared" si="13"/>
        <v>30</v>
      </c>
      <c r="X174" s="36">
        <f t="shared" si="14"/>
        <v>96</v>
      </c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ht="36" hidden="1">
      <c r="A175" s="8">
        <v>172</v>
      </c>
      <c r="B175" s="68" t="s">
        <v>1219</v>
      </c>
      <c r="C175" s="15" t="s">
        <v>1220</v>
      </c>
      <c r="D175" s="8">
        <v>5</v>
      </c>
      <c r="E175" s="8">
        <v>0</v>
      </c>
      <c r="F175" s="8">
        <v>3</v>
      </c>
      <c r="G175" s="8">
        <v>0</v>
      </c>
      <c r="H175" s="26">
        <v>8</v>
      </c>
      <c r="I175" s="28">
        <v>8</v>
      </c>
      <c r="J175" s="28">
        <v>7</v>
      </c>
      <c r="K175" s="28">
        <v>8</v>
      </c>
      <c r="L175" s="28">
        <v>8</v>
      </c>
      <c r="M175" s="8">
        <v>2</v>
      </c>
      <c r="N175" s="8">
        <v>5</v>
      </c>
      <c r="O175" s="27">
        <v>9.8800000000000008</v>
      </c>
      <c r="P175" s="27">
        <v>9.83</v>
      </c>
      <c r="Q175" s="27">
        <v>9.91</v>
      </c>
      <c r="R175" s="27">
        <v>9.86</v>
      </c>
      <c r="S175" s="27">
        <v>9.83</v>
      </c>
      <c r="T175" s="25">
        <f t="shared" si="10"/>
        <v>8</v>
      </c>
      <c r="U175" s="35">
        <f t="shared" si="11"/>
        <v>46</v>
      </c>
      <c r="V175" s="36">
        <f t="shared" si="12"/>
        <v>19.71</v>
      </c>
      <c r="W175" s="36">
        <f t="shared" si="13"/>
        <v>29.6</v>
      </c>
      <c r="X175" s="36">
        <f t="shared" si="14"/>
        <v>103.31</v>
      </c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ht="36" hidden="1">
      <c r="A176" s="8">
        <v>173</v>
      </c>
      <c r="B176" s="68" t="s">
        <v>1221</v>
      </c>
      <c r="C176" s="15" t="s">
        <v>1222</v>
      </c>
      <c r="D176" s="8">
        <v>7</v>
      </c>
      <c r="E176" s="8">
        <v>10</v>
      </c>
      <c r="F176" s="8">
        <v>6</v>
      </c>
      <c r="G176" s="8">
        <v>0</v>
      </c>
      <c r="H176" s="26">
        <v>7</v>
      </c>
      <c r="I176" s="28">
        <v>8</v>
      </c>
      <c r="J176" s="28">
        <v>6</v>
      </c>
      <c r="K176" s="28">
        <v>5</v>
      </c>
      <c r="L176" s="28">
        <v>9</v>
      </c>
      <c r="M176" s="8">
        <v>2</v>
      </c>
      <c r="N176" s="8">
        <v>0</v>
      </c>
      <c r="O176" s="27">
        <v>9.2100000000000009</v>
      </c>
      <c r="P176" s="27">
        <v>9.2100000000000009</v>
      </c>
      <c r="Q176" s="27">
        <v>8.77</v>
      </c>
      <c r="R176" s="27">
        <v>9.39</v>
      </c>
      <c r="S176" s="27">
        <v>8.42</v>
      </c>
      <c r="T176" s="25">
        <f t="shared" si="10"/>
        <v>23</v>
      </c>
      <c r="U176" s="35">
        <f t="shared" si="11"/>
        <v>37</v>
      </c>
      <c r="V176" s="36">
        <f t="shared" si="12"/>
        <v>18.420000000000002</v>
      </c>
      <c r="W176" s="36">
        <f t="shared" si="13"/>
        <v>26.58</v>
      </c>
      <c r="X176" s="36">
        <f t="shared" si="14"/>
        <v>105</v>
      </c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ht="36" hidden="1">
      <c r="A177" s="8">
        <v>174</v>
      </c>
      <c r="B177" s="68" t="s">
        <v>1223</v>
      </c>
      <c r="C177" s="15" t="s">
        <v>1224</v>
      </c>
      <c r="D177" s="8">
        <v>5</v>
      </c>
      <c r="E177" s="8">
        <v>0</v>
      </c>
      <c r="F177" s="8">
        <v>3</v>
      </c>
      <c r="G177" s="8">
        <v>0</v>
      </c>
      <c r="H177" s="26">
        <v>7</v>
      </c>
      <c r="I177" s="28">
        <v>7</v>
      </c>
      <c r="J177" s="28">
        <v>7</v>
      </c>
      <c r="K177" s="28">
        <v>0</v>
      </c>
      <c r="L177" s="28">
        <v>5</v>
      </c>
      <c r="M177" s="8">
        <v>5</v>
      </c>
      <c r="N177" s="8">
        <v>0</v>
      </c>
      <c r="O177" s="27">
        <v>9.8800000000000008</v>
      </c>
      <c r="P177" s="27">
        <v>9.8800000000000008</v>
      </c>
      <c r="Q177" s="27">
        <v>9.8800000000000008</v>
      </c>
      <c r="R177" s="27">
        <v>9.76</v>
      </c>
      <c r="S177" s="27">
        <v>10</v>
      </c>
      <c r="T177" s="25">
        <f t="shared" si="10"/>
        <v>8</v>
      </c>
      <c r="U177" s="35">
        <f t="shared" si="11"/>
        <v>31</v>
      </c>
      <c r="V177" s="36">
        <f t="shared" si="12"/>
        <v>19.760000000000002</v>
      </c>
      <c r="W177" s="36">
        <f t="shared" si="13"/>
        <v>29.64</v>
      </c>
      <c r="X177" s="36">
        <f t="shared" si="14"/>
        <v>88.4</v>
      </c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 ht="36" hidden="1">
      <c r="A178" s="8">
        <v>175</v>
      </c>
      <c r="B178" s="68" t="s">
        <v>1225</v>
      </c>
      <c r="C178" s="15" t="s">
        <v>1226</v>
      </c>
      <c r="D178" s="8">
        <v>3</v>
      </c>
      <c r="E178" s="8">
        <v>0</v>
      </c>
      <c r="F178" s="8">
        <v>1</v>
      </c>
      <c r="G178" s="8">
        <v>0</v>
      </c>
      <c r="H178" s="26">
        <v>7</v>
      </c>
      <c r="I178" s="28">
        <v>8</v>
      </c>
      <c r="J178" s="28">
        <v>6</v>
      </c>
      <c r="K178" s="28">
        <v>2</v>
      </c>
      <c r="L178" s="28">
        <v>3</v>
      </c>
      <c r="M178" s="8">
        <v>2</v>
      </c>
      <c r="N178" s="8">
        <v>5</v>
      </c>
      <c r="O178" s="27">
        <v>10</v>
      </c>
      <c r="P178" s="27">
        <v>10</v>
      </c>
      <c r="Q178" s="27">
        <v>10</v>
      </c>
      <c r="R178" s="27">
        <v>10</v>
      </c>
      <c r="S178" s="27">
        <v>9.5</v>
      </c>
      <c r="T178" s="25">
        <f t="shared" si="10"/>
        <v>4</v>
      </c>
      <c r="U178" s="35">
        <f t="shared" si="11"/>
        <v>33</v>
      </c>
      <c r="V178" s="36">
        <f t="shared" si="12"/>
        <v>20</v>
      </c>
      <c r="W178" s="36">
        <f t="shared" si="13"/>
        <v>29.5</v>
      </c>
      <c r="X178" s="36">
        <f t="shared" si="14"/>
        <v>86.5</v>
      </c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 ht="36" hidden="1">
      <c r="A179" s="8">
        <v>176</v>
      </c>
      <c r="B179" s="68" t="s">
        <v>1227</v>
      </c>
      <c r="C179" s="15" t="s">
        <v>1228</v>
      </c>
      <c r="D179" s="8">
        <v>10</v>
      </c>
      <c r="E179" s="8">
        <v>10</v>
      </c>
      <c r="F179" s="8">
        <v>3</v>
      </c>
      <c r="G179" s="8">
        <v>0</v>
      </c>
      <c r="H179" s="26">
        <v>7</v>
      </c>
      <c r="I179" s="28">
        <v>8</v>
      </c>
      <c r="J179" s="28">
        <v>6</v>
      </c>
      <c r="K179" s="28">
        <v>0</v>
      </c>
      <c r="L179" s="28">
        <v>4</v>
      </c>
      <c r="M179" s="8">
        <v>3</v>
      </c>
      <c r="N179" s="8">
        <v>2</v>
      </c>
      <c r="O179" s="27">
        <v>9.3800000000000008</v>
      </c>
      <c r="P179" s="27">
        <v>9.3800000000000008</v>
      </c>
      <c r="Q179" s="27">
        <v>8.66</v>
      </c>
      <c r="R179" s="27">
        <v>9.69</v>
      </c>
      <c r="S179" s="27">
        <v>9.59</v>
      </c>
      <c r="T179" s="25">
        <f t="shared" si="10"/>
        <v>23</v>
      </c>
      <c r="U179" s="35">
        <f t="shared" si="11"/>
        <v>30</v>
      </c>
      <c r="V179" s="36">
        <f t="shared" si="12"/>
        <v>18.760000000000002</v>
      </c>
      <c r="W179" s="36">
        <f t="shared" si="13"/>
        <v>27.94</v>
      </c>
      <c r="X179" s="36">
        <f t="shared" si="14"/>
        <v>99.7</v>
      </c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ht="36" hidden="1">
      <c r="A180" s="8">
        <v>177</v>
      </c>
      <c r="B180" s="74" t="s">
        <v>1229</v>
      </c>
      <c r="C180" s="15" t="s">
        <v>1230</v>
      </c>
      <c r="D180" s="8">
        <v>10</v>
      </c>
      <c r="E180" s="8">
        <v>10</v>
      </c>
      <c r="F180" s="8">
        <v>6</v>
      </c>
      <c r="G180" s="8">
        <v>0</v>
      </c>
      <c r="H180" s="26">
        <v>6</v>
      </c>
      <c r="I180" s="28">
        <v>6</v>
      </c>
      <c r="J180" s="28">
        <v>3</v>
      </c>
      <c r="K180" s="28">
        <v>5</v>
      </c>
      <c r="L180" s="28">
        <v>6</v>
      </c>
      <c r="M180" s="8">
        <v>5</v>
      </c>
      <c r="N180" s="8">
        <v>2</v>
      </c>
      <c r="O180" s="27">
        <v>9.9499999999999993</v>
      </c>
      <c r="P180" s="27">
        <v>10</v>
      </c>
      <c r="Q180" s="27">
        <v>9.5299999999999994</v>
      </c>
      <c r="R180" s="27">
        <v>10</v>
      </c>
      <c r="S180" s="27">
        <v>10</v>
      </c>
      <c r="T180" s="25">
        <f t="shared" si="10"/>
        <v>26</v>
      </c>
      <c r="U180" s="35">
        <f t="shared" si="11"/>
        <v>33</v>
      </c>
      <c r="V180" s="36">
        <f t="shared" si="12"/>
        <v>19.95</v>
      </c>
      <c r="W180" s="36">
        <f t="shared" si="13"/>
        <v>29.53</v>
      </c>
      <c r="X180" s="36">
        <f t="shared" si="14"/>
        <v>108.48</v>
      </c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ht="36" hidden="1">
      <c r="A181" s="8">
        <v>178</v>
      </c>
      <c r="B181" s="74" t="s">
        <v>1231</v>
      </c>
      <c r="C181" s="15" t="s">
        <v>1232</v>
      </c>
      <c r="D181" s="8">
        <v>10</v>
      </c>
      <c r="E181" s="8">
        <v>10</v>
      </c>
      <c r="F181" s="8">
        <v>10</v>
      </c>
      <c r="G181" s="8">
        <v>1</v>
      </c>
      <c r="H181" s="26">
        <v>7</v>
      </c>
      <c r="I181" s="28">
        <v>8</v>
      </c>
      <c r="J181" s="28">
        <v>3</v>
      </c>
      <c r="K181" s="28">
        <v>0</v>
      </c>
      <c r="L181" s="28">
        <v>8</v>
      </c>
      <c r="M181" s="8">
        <v>4</v>
      </c>
      <c r="N181" s="8">
        <v>2</v>
      </c>
      <c r="O181" s="27">
        <v>9.6</v>
      </c>
      <c r="P181" s="27">
        <v>9.6199999999999992</v>
      </c>
      <c r="Q181" s="27">
        <v>9.56</v>
      </c>
      <c r="R181" s="27">
        <v>9.76</v>
      </c>
      <c r="S181" s="27">
        <v>9.68</v>
      </c>
      <c r="T181" s="25">
        <f t="shared" si="10"/>
        <v>31</v>
      </c>
      <c r="U181" s="35">
        <f t="shared" si="11"/>
        <v>32</v>
      </c>
      <c r="V181" s="36">
        <f t="shared" si="12"/>
        <v>19.22</v>
      </c>
      <c r="W181" s="36">
        <f t="shared" si="13"/>
        <v>29</v>
      </c>
      <c r="X181" s="36">
        <f t="shared" si="14"/>
        <v>111.22</v>
      </c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ht="36" hidden="1">
      <c r="A182" s="8">
        <v>179</v>
      </c>
      <c r="B182" s="68" t="s">
        <v>1233</v>
      </c>
      <c r="C182" s="15" t="s">
        <v>1234</v>
      </c>
      <c r="D182" s="8">
        <v>9</v>
      </c>
      <c r="E182" s="8">
        <v>9</v>
      </c>
      <c r="F182" s="8">
        <v>8</v>
      </c>
      <c r="G182" s="8">
        <v>0</v>
      </c>
      <c r="H182" s="26">
        <v>7</v>
      </c>
      <c r="I182" s="28">
        <v>6</v>
      </c>
      <c r="J182" s="28">
        <v>3</v>
      </c>
      <c r="K182" s="28">
        <v>0</v>
      </c>
      <c r="L182" s="28">
        <v>6</v>
      </c>
      <c r="M182" s="8">
        <v>4</v>
      </c>
      <c r="N182" s="8">
        <v>3</v>
      </c>
      <c r="O182" s="27">
        <v>10</v>
      </c>
      <c r="P182" s="27">
        <v>10</v>
      </c>
      <c r="Q182" s="27">
        <v>9.68</v>
      </c>
      <c r="R182" s="27">
        <v>9.9499999999999993</v>
      </c>
      <c r="S182" s="27">
        <v>10</v>
      </c>
      <c r="T182" s="25">
        <f t="shared" si="10"/>
        <v>26</v>
      </c>
      <c r="U182" s="35">
        <f t="shared" si="11"/>
        <v>29</v>
      </c>
      <c r="V182" s="36">
        <f t="shared" si="12"/>
        <v>20</v>
      </c>
      <c r="W182" s="36">
        <f t="shared" si="13"/>
        <v>29.63</v>
      </c>
      <c r="X182" s="36">
        <f t="shared" si="14"/>
        <v>104.63</v>
      </c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ht="36" hidden="1">
      <c r="A183" s="8">
        <v>180</v>
      </c>
      <c r="B183" s="68" t="s">
        <v>372</v>
      </c>
      <c r="C183" s="15" t="s">
        <v>373</v>
      </c>
      <c r="D183" s="8">
        <v>10</v>
      </c>
      <c r="E183" s="8">
        <v>9</v>
      </c>
      <c r="F183" s="8">
        <v>8</v>
      </c>
      <c r="G183" s="8">
        <v>0</v>
      </c>
      <c r="H183" s="26">
        <v>8</v>
      </c>
      <c r="I183" s="28">
        <v>8</v>
      </c>
      <c r="J183" s="28">
        <v>3</v>
      </c>
      <c r="K183" s="28">
        <v>0</v>
      </c>
      <c r="L183" s="28">
        <v>5</v>
      </c>
      <c r="M183" s="8">
        <v>5</v>
      </c>
      <c r="N183" s="8">
        <v>4</v>
      </c>
      <c r="O183" s="27">
        <v>8.15</v>
      </c>
      <c r="P183" s="27">
        <v>8.35</v>
      </c>
      <c r="Q183" s="27">
        <v>6.3</v>
      </c>
      <c r="R183" s="27">
        <v>8.4600000000000009</v>
      </c>
      <c r="S183" s="27">
        <v>8.15</v>
      </c>
      <c r="T183" s="25">
        <f t="shared" si="10"/>
        <v>27</v>
      </c>
      <c r="U183" s="35">
        <f t="shared" si="11"/>
        <v>33</v>
      </c>
      <c r="V183" s="36">
        <f t="shared" si="12"/>
        <v>16.5</v>
      </c>
      <c r="W183" s="36">
        <f t="shared" si="13"/>
        <v>22.910000000000004</v>
      </c>
      <c r="X183" s="36">
        <f t="shared" si="14"/>
        <v>99.41</v>
      </c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ht="36" hidden="1">
      <c r="A184" s="8">
        <v>181</v>
      </c>
      <c r="B184" s="68" t="s">
        <v>374</v>
      </c>
      <c r="C184" s="15" t="s">
        <v>375</v>
      </c>
      <c r="D184" s="8">
        <v>10</v>
      </c>
      <c r="E184" s="8">
        <v>10</v>
      </c>
      <c r="F184" s="8">
        <v>6</v>
      </c>
      <c r="G184" s="8">
        <v>0</v>
      </c>
      <c r="H184" s="26">
        <v>6</v>
      </c>
      <c r="I184" s="28">
        <v>4</v>
      </c>
      <c r="J184" s="28">
        <v>2</v>
      </c>
      <c r="K184" s="28">
        <v>0</v>
      </c>
      <c r="L184" s="28">
        <v>4</v>
      </c>
      <c r="M184" s="8">
        <v>5</v>
      </c>
      <c r="N184" s="8">
        <v>0</v>
      </c>
      <c r="O184" s="27">
        <v>10</v>
      </c>
      <c r="P184" s="27">
        <v>10</v>
      </c>
      <c r="Q184" s="27">
        <v>9.77</v>
      </c>
      <c r="R184" s="27">
        <v>10</v>
      </c>
      <c r="S184" s="27">
        <v>10</v>
      </c>
      <c r="T184" s="25">
        <f t="shared" si="10"/>
        <v>26</v>
      </c>
      <c r="U184" s="35">
        <f t="shared" si="11"/>
        <v>21</v>
      </c>
      <c r="V184" s="36">
        <f t="shared" si="12"/>
        <v>20</v>
      </c>
      <c r="W184" s="36">
        <f t="shared" si="13"/>
        <v>29.77</v>
      </c>
      <c r="X184" s="36">
        <f t="shared" si="14"/>
        <v>96.77</v>
      </c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 ht="36" hidden="1">
      <c r="A185" s="8">
        <v>182</v>
      </c>
      <c r="B185" s="68" t="s">
        <v>376</v>
      </c>
      <c r="C185" s="15" t="s">
        <v>377</v>
      </c>
      <c r="D185" s="8">
        <v>10</v>
      </c>
      <c r="E185" s="8">
        <v>10</v>
      </c>
      <c r="F185" s="8">
        <v>6</v>
      </c>
      <c r="G185" s="8">
        <v>0</v>
      </c>
      <c r="H185" s="26">
        <v>7</v>
      </c>
      <c r="I185" s="28">
        <v>4</v>
      </c>
      <c r="J185" s="28">
        <v>3</v>
      </c>
      <c r="K185" s="28">
        <v>2</v>
      </c>
      <c r="L185" s="28">
        <v>8</v>
      </c>
      <c r="M185" s="8">
        <v>4</v>
      </c>
      <c r="N185" s="8">
        <v>5</v>
      </c>
      <c r="O185" s="27">
        <v>9.6300000000000008</v>
      </c>
      <c r="P185" s="27">
        <v>9.56</v>
      </c>
      <c r="Q185" s="27">
        <v>8.7200000000000006</v>
      </c>
      <c r="R185" s="27">
        <v>9.69</v>
      </c>
      <c r="S185" s="27">
        <v>9.16</v>
      </c>
      <c r="T185" s="25">
        <f t="shared" si="10"/>
        <v>26</v>
      </c>
      <c r="U185" s="35">
        <f t="shared" si="11"/>
        <v>33</v>
      </c>
      <c r="V185" s="36">
        <f t="shared" si="12"/>
        <v>19.190000000000001</v>
      </c>
      <c r="W185" s="36">
        <f t="shared" si="13"/>
        <v>27.57</v>
      </c>
      <c r="X185" s="36">
        <f t="shared" si="14"/>
        <v>105.75999999999999</v>
      </c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 ht="36" hidden="1">
      <c r="A186" s="8">
        <v>183</v>
      </c>
      <c r="B186" s="68" t="s">
        <v>378</v>
      </c>
      <c r="C186" s="15" t="s">
        <v>379</v>
      </c>
      <c r="D186" s="8">
        <v>4</v>
      </c>
      <c r="E186" s="8">
        <v>8</v>
      </c>
      <c r="F186" s="8">
        <v>4</v>
      </c>
      <c r="G186" s="8">
        <v>0</v>
      </c>
      <c r="H186" s="26">
        <v>5</v>
      </c>
      <c r="I186" s="28">
        <v>4</v>
      </c>
      <c r="J186" s="28">
        <v>2</v>
      </c>
      <c r="K186" s="28">
        <v>0</v>
      </c>
      <c r="L186" s="28">
        <v>5</v>
      </c>
      <c r="M186" s="8">
        <v>4</v>
      </c>
      <c r="N186" s="8">
        <v>2</v>
      </c>
      <c r="O186" s="27">
        <v>9.17</v>
      </c>
      <c r="P186" s="27">
        <v>9.2200000000000006</v>
      </c>
      <c r="Q186" s="27">
        <v>7.52</v>
      </c>
      <c r="R186" s="27">
        <v>8.83</v>
      </c>
      <c r="S186" s="27">
        <v>8.65</v>
      </c>
      <c r="T186" s="25">
        <f t="shared" si="10"/>
        <v>16</v>
      </c>
      <c r="U186" s="35">
        <f t="shared" si="11"/>
        <v>22</v>
      </c>
      <c r="V186" s="36">
        <f t="shared" si="12"/>
        <v>18.39</v>
      </c>
      <c r="W186" s="36">
        <f t="shared" si="13"/>
        <v>25</v>
      </c>
      <c r="X186" s="36">
        <f t="shared" si="14"/>
        <v>81.39</v>
      </c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ht="36" hidden="1">
      <c r="A187" s="8">
        <v>184</v>
      </c>
      <c r="B187" s="68" t="s">
        <v>380</v>
      </c>
      <c r="C187" s="15" t="s">
        <v>381</v>
      </c>
      <c r="D187" s="8">
        <v>3</v>
      </c>
      <c r="E187" s="8">
        <v>1</v>
      </c>
      <c r="F187" s="8">
        <v>3</v>
      </c>
      <c r="G187" s="8">
        <v>0</v>
      </c>
      <c r="H187" s="26">
        <v>5</v>
      </c>
      <c r="I187" s="28">
        <v>3</v>
      </c>
      <c r="J187" s="28">
        <v>2</v>
      </c>
      <c r="K187" s="28">
        <v>0</v>
      </c>
      <c r="L187" s="28">
        <v>5</v>
      </c>
      <c r="M187" s="8">
        <v>2</v>
      </c>
      <c r="N187" s="8">
        <v>0</v>
      </c>
      <c r="O187" s="27">
        <v>10</v>
      </c>
      <c r="P187" s="27">
        <v>10</v>
      </c>
      <c r="Q187" s="27">
        <v>9.69</v>
      </c>
      <c r="R187" s="27">
        <v>10</v>
      </c>
      <c r="S187" s="27">
        <v>10</v>
      </c>
      <c r="T187" s="25">
        <f t="shared" si="10"/>
        <v>7</v>
      </c>
      <c r="U187" s="35">
        <f t="shared" si="11"/>
        <v>17</v>
      </c>
      <c r="V187" s="36">
        <f t="shared" si="12"/>
        <v>20</v>
      </c>
      <c r="W187" s="36">
        <f t="shared" si="13"/>
        <v>29.689999999999998</v>
      </c>
      <c r="X187" s="36">
        <f t="shared" si="14"/>
        <v>73.69</v>
      </c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ht="36" hidden="1">
      <c r="A188" s="8">
        <v>185</v>
      </c>
      <c r="B188" s="68" t="s">
        <v>382</v>
      </c>
      <c r="C188" s="15" t="s">
        <v>383</v>
      </c>
      <c r="D188" s="8">
        <v>10</v>
      </c>
      <c r="E188" s="8">
        <v>10</v>
      </c>
      <c r="F188" s="8">
        <v>3</v>
      </c>
      <c r="G188" s="8">
        <v>0</v>
      </c>
      <c r="H188" s="26">
        <v>5</v>
      </c>
      <c r="I188" s="28">
        <v>4</v>
      </c>
      <c r="J188" s="28">
        <v>2</v>
      </c>
      <c r="K188" s="28">
        <v>0</v>
      </c>
      <c r="L188" s="28">
        <v>4</v>
      </c>
      <c r="M188" s="8">
        <v>1</v>
      </c>
      <c r="N188" s="8">
        <v>2</v>
      </c>
      <c r="O188" s="27">
        <v>10</v>
      </c>
      <c r="P188" s="27">
        <v>10</v>
      </c>
      <c r="Q188" s="27">
        <v>6.14</v>
      </c>
      <c r="R188" s="27">
        <v>10</v>
      </c>
      <c r="S188" s="27">
        <v>10</v>
      </c>
      <c r="T188" s="25">
        <f t="shared" si="10"/>
        <v>23</v>
      </c>
      <c r="U188" s="35">
        <f t="shared" si="11"/>
        <v>18</v>
      </c>
      <c r="V188" s="36">
        <f t="shared" si="12"/>
        <v>20</v>
      </c>
      <c r="W188" s="36">
        <f t="shared" si="13"/>
        <v>26.14</v>
      </c>
      <c r="X188" s="36">
        <f t="shared" si="14"/>
        <v>87.14</v>
      </c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ht="36" hidden="1">
      <c r="A189" s="8">
        <v>186</v>
      </c>
      <c r="B189" s="68" t="s">
        <v>384</v>
      </c>
      <c r="C189" s="15" t="s">
        <v>385</v>
      </c>
      <c r="D189" s="8">
        <v>6</v>
      </c>
      <c r="E189" s="8">
        <v>10</v>
      </c>
      <c r="F189" s="8">
        <v>3</v>
      </c>
      <c r="G189" s="8">
        <v>0</v>
      </c>
      <c r="H189" s="26">
        <v>5</v>
      </c>
      <c r="I189" s="28">
        <v>5</v>
      </c>
      <c r="J189" s="28">
        <v>2</v>
      </c>
      <c r="K189" s="28">
        <v>0</v>
      </c>
      <c r="L189" s="28">
        <v>4</v>
      </c>
      <c r="M189" s="8">
        <v>2</v>
      </c>
      <c r="N189" s="8">
        <v>0</v>
      </c>
      <c r="O189" s="27">
        <v>9.89</v>
      </c>
      <c r="P189" s="27">
        <v>10</v>
      </c>
      <c r="Q189" s="27">
        <v>8.85</v>
      </c>
      <c r="R189" s="27">
        <v>9.9499999999999993</v>
      </c>
      <c r="S189" s="27">
        <v>9.51</v>
      </c>
      <c r="T189" s="25">
        <f t="shared" si="10"/>
        <v>19</v>
      </c>
      <c r="U189" s="35">
        <f t="shared" si="11"/>
        <v>18</v>
      </c>
      <c r="V189" s="36">
        <f t="shared" si="12"/>
        <v>19.89</v>
      </c>
      <c r="W189" s="36">
        <f t="shared" si="13"/>
        <v>28.309999999999995</v>
      </c>
      <c r="X189" s="36">
        <f t="shared" si="14"/>
        <v>85.199999999999989</v>
      </c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ht="36" hidden="1">
      <c r="A190" s="8">
        <v>187</v>
      </c>
      <c r="B190" s="68" t="s">
        <v>386</v>
      </c>
      <c r="C190" s="15" t="s">
        <v>387</v>
      </c>
      <c r="D190" s="8">
        <v>6</v>
      </c>
      <c r="E190" s="8">
        <v>3</v>
      </c>
      <c r="F190" s="8">
        <v>3</v>
      </c>
      <c r="G190" s="8">
        <v>0</v>
      </c>
      <c r="H190" s="26">
        <v>5</v>
      </c>
      <c r="I190" s="28">
        <v>3</v>
      </c>
      <c r="J190" s="28">
        <v>2</v>
      </c>
      <c r="K190" s="28">
        <v>0</v>
      </c>
      <c r="L190" s="28">
        <v>4</v>
      </c>
      <c r="M190" s="8">
        <v>4</v>
      </c>
      <c r="N190" s="8">
        <v>0</v>
      </c>
      <c r="O190" s="27">
        <v>7.42</v>
      </c>
      <c r="P190" s="27">
        <v>8.0399999999999991</v>
      </c>
      <c r="Q190" s="27">
        <v>8.76</v>
      </c>
      <c r="R190" s="27">
        <v>8.25</v>
      </c>
      <c r="S190" s="27">
        <v>7.22</v>
      </c>
      <c r="T190" s="25">
        <f t="shared" si="10"/>
        <v>12</v>
      </c>
      <c r="U190" s="35">
        <f t="shared" si="11"/>
        <v>18</v>
      </c>
      <c r="V190" s="36">
        <f t="shared" si="12"/>
        <v>15.459999999999999</v>
      </c>
      <c r="W190" s="36">
        <f t="shared" si="13"/>
        <v>24.229999999999997</v>
      </c>
      <c r="X190" s="36">
        <f t="shared" si="14"/>
        <v>69.69</v>
      </c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 ht="36" hidden="1">
      <c r="A191" s="8">
        <v>188</v>
      </c>
      <c r="B191" s="68" t="s">
        <v>388</v>
      </c>
      <c r="C191" s="15" t="s">
        <v>389</v>
      </c>
      <c r="D191" s="8">
        <v>6</v>
      </c>
      <c r="E191" s="8">
        <v>0</v>
      </c>
      <c r="F191" s="8">
        <v>5</v>
      </c>
      <c r="G191" s="8">
        <v>0</v>
      </c>
      <c r="H191" s="26">
        <v>7</v>
      </c>
      <c r="I191" s="28">
        <v>5</v>
      </c>
      <c r="J191" s="28">
        <v>2</v>
      </c>
      <c r="K191" s="28">
        <v>6</v>
      </c>
      <c r="L191" s="28">
        <v>6</v>
      </c>
      <c r="M191" s="8">
        <v>3</v>
      </c>
      <c r="N191" s="8">
        <v>0</v>
      </c>
      <c r="O191" s="27">
        <v>9.9</v>
      </c>
      <c r="P191" s="27">
        <v>10</v>
      </c>
      <c r="Q191" s="27">
        <v>9.9</v>
      </c>
      <c r="R191" s="27">
        <v>10</v>
      </c>
      <c r="S191" s="27">
        <v>8.25</v>
      </c>
      <c r="T191" s="25">
        <f t="shared" si="10"/>
        <v>11</v>
      </c>
      <c r="U191" s="35">
        <f t="shared" si="11"/>
        <v>29</v>
      </c>
      <c r="V191" s="36">
        <f t="shared" si="12"/>
        <v>19.899999999999999</v>
      </c>
      <c r="W191" s="36">
        <f t="shared" si="13"/>
        <v>28.15</v>
      </c>
      <c r="X191" s="36">
        <f t="shared" si="14"/>
        <v>88.05</v>
      </c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 ht="36" hidden="1">
      <c r="A192" s="8">
        <v>189</v>
      </c>
      <c r="B192" s="68" t="s">
        <v>390</v>
      </c>
      <c r="C192" s="15" t="s">
        <v>391</v>
      </c>
      <c r="D192" s="8">
        <v>10</v>
      </c>
      <c r="E192" s="8">
        <v>9</v>
      </c>
      <c r="F192" s="8">
        <v>6</v>
      </c>
      <c r="G192" s="8">
        <v>0</v>
      </c>
      <c r="H192" s="26">
        <v>6</v>
      </c>
      <c r="I192" s="28">
        <v>1</v>
      </c>
      <c r="J192" s="28">
        <v>2</v>
      </c>
      <c r="K192" s="28">
        <v>7</v>
      </c>
      <c r="L192" s="28">
        <v>4</v>
      </c>
      <c r="M192" s="8">
        <v>1</v>
      </c>
      <c r="N192" s="8">
        <v>2</v>
      </c>
      <c r="O192" s="27">
        <v>8.98</v>
      </c>
      <c r="P192" s="27">
        <v>9.18</v>
      </c>
      <c r="Q192" s="27">
        <v>7.76</v>
      </c>
      <c r="R192" s="27">
        <v>8.98</v>
      </c>
      <c r="S192" s="27">
        <v>8.7799999999999994</v>
      </c>
      <c r="T192" s="25">
        <f t="shared" si="10"/>
        <v>25</v>
      </c>
      <c r="U192" s="35">
        <f t="shared" si="11"/>
        <v>23</v>
      </c>
      <c r="V192" s="36">
        <f t="shared" si="12"/>
        <v>18.16</v>
      </c>
      <c r="W192" s="36">
        <f t="shared" si="13"/>
        <v>25.520000000000003</v>
      </c>
      <c r="X192" s="36">
        <f t="shared" si="14"/>
        <v>91.68</v>
      </c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ht="36" hidden="1">
      <c r="A193" s="8">
        <v>190</v>
      </c>
      <c r="B193" s="68" t="s">
        <v>392</v>
      </c>
      <c r="C193" s="15" t="s">
        <v>393</v>
      </c>
      <c r="D193" s="8">
        <v>10</v>
      </c>
      <c r="E193" s="8">
        <v>9</v>
      </c>
      <c r="F193" s="8">
        <v>8</v>
      </c>
      <c r="G193" s="8">
        <v>0</v>
      </c>
      <c r="H193" s="26">
        <v>5</v>
      </c>
      <c r="I193" s="28">
        <v>6</v>
      </c>
      <c r="J193" s="28">
        <v>2</v>
      </c>
      <c r="K193" s="28">
        <v>0</v>
      </c>
      <c r="L193" s="28">
        <v>2</v>
      </c>
      <c r="M193" s="8">
        <v>1</v>
      </c>
      <c r="N193" s="8">
        <v>2</v>
      </c>
      <c r="O193" s="27">
        <v>9.76</v>
      </c>
      <c r="P193" s="27">
        <v>10</v>
      </c>
      <c r="Q193" s="27">
        <v>10</v>
      </c>
      <c r="R193" s="27">
        <v>10</v>
      </c>
      <c r="S193" s="27">
        <v>10</v>
      </c>
      <c r="T193" s="25">
        <f t="shared" si="10"/>
        <v>27</v>
      </c>
      <c r="U193" s="35">
        <f t="shared" si="11"/>
        <v>18</v>
      </c>
      <c r="V193" s="36">
        <f t="shared" si="12"/>
        <v>19.759999999999998</v>
      </c>
      <c r="W193" s="36">
        <f t="shared" si="13"/>
        <v>30</v>
      </c>
      <c r="X193" s="36">
        <f t="shared" si="14"/>
        <v>94.759999999999991</v>
      </c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ht="36" hidden="1">
      <c r="A194" s="8">
        <v>191</v>
      </c>
      <c r="B194" s="68" t="s">
        <v>394</v>
      </c>
      <c r="C194" s="15" t="s">
        <v>395</v>
      </c>
      <c r="D194" s="8">
        <v>5</v>
      </c>
      <c r="E194" s="8">
        <v>10</v>
      </c>
      <c r="F194" s="8">
        <v>6</v>
      </c>
      <c r="G194" s="8">
        <v>0</v>
      </c>
      <c r="H194" s="26">
        <v>6</v>
      </c>
      <c r="I194" s="28">
        <v>5</v>
      </c>
      <c r="J194" s="28">
        <v>3</v>
      </c>
      <c r="K194" s="28">
        <v>1</v>
      </c>
      <c r="L194" s="28">
        <v>6</v>
      </c>
      <c r="M194" s="8">
        <v>5</v>
      </c>
      <c r="N194" s="8">
        <v>3</v>
      </c>
      <c r="O194" s="27">
        <v>8.6199999999999992</v>
      </c>
      <c r="P194" s="27">
        <v>8.84</v>
      </c>
      <c r="Q194" s="27">
        <v>6.23</v>
      </c>
      <c r="R194" s="27">
        <v>7.97</v>
      </c>
      <c r="S194" s="27">
        <v>6.74</v>
      </c>
      <c r="T194" s="25">
        <f t="shared" si="10"/>
        <v>21</v>
      </c>
      <c r="U194" s="35">
        <f t="shared" ref="U194:U255" si="15">H194+I194+J194+K194+L194+M194+N194</f>
        <v>29</v>
      </c>
      <c r="V194" s="36">
        <f t="shared" ref="V194:V255" si="16">O194+P194</f>
        <v>17.46</v>
      </c>
      <c r="W194" s="36">
        <f t="shared" ref="W194:W255" si="17">Q194+R194+S194</f>
        <v>20.939999999999998</v>
      </c>
      <c r="X194" s="36">
        <f t="shared" ref="X194:X255" si="18">T194+U194+V194+W194</f>
        <v>88.4</v>
      </c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ht="24" hidden="1">
      <c r="A195" s="8">
        <v>192</v>
      </c>
      <c r="B195" s="68" t="s">
        <v>396</v>
      </c>
      <c r="C195" s="15" t="s">
        <v>397</v>
      </c>
      <c r="D195" s="8">
        <v>10</v>
      </c>
      <c r="E195" s="8">
        <v>10</v>
      </c>
      <c r="F195" s="8">
        <v>6</v>
      </c>
      <c r="G195" s="8">
        <v>0</v>
      </c>
      <c r="H195" s="26">
        <v>4</v>
      </c>
      <c r="I195" s="28">
        <v>6</v>
      </c>
      <c r="J195" s="28">
        <v>2</v>
      </c>
      <c r="K195" s="28">
        <v>3</v>
      </c>
      <c r="L195" s="28">
        <v>8</v>
      </c>
      <c r="M195" s="8">
        <v>1</v>
      </c>
      <c r="N195" s="8">
        <v>2</v>
      </c>
      <c r="O195" s="27">
        <v>10</v>
      </c>
      <c r="P195" s="27">
        <v>10</v>
      </c>
      <c r="Q195" s="27">
        <v>9.94</v>
      </c>
      <c r="R195" s="27">
        <v>10</v>
      </c>
      <c r="S195" s="27">
        <v>10</v>
      </c>
      <c r="T195" s="25">
        <f t="shared" si="10"/>
        <v>26</v>
      </c>
      <c r="U195" s="35">
        <f t="shared" si="15"/>
        <v>26</v>
      </c>
      <c r="V195" s="36">
        <f t="shared" si="16"/>
        <v>20</v>
      </c>
      <c r="W195" s="36">
        <f t="shared" si="17"/>
        <v>29.939999999999998</v>
      </c>
      <c r="X195" s="36">
        <f t="shared" si="18"/>
        <v>101.94</v>
      </c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ht="24" hidden="1">
      <c r="A196" s="8">
        <v>193</v>
      </c>
      <c r="B196" s="68" t="s">
        <v>398</v>
      </c>
      <c r="C196" s="15" t="s">
        <v>399</v>
      </c>
      <c r="D196" s="8">
        <v>10</v>
      </c>
      <c r="E196" s="8">
        <v>10</v>
      </c>
      <c r="F196" s="8">
        <v>6</v>
      </c>
      <c r="G196" s="8">
        <v>0</v>
      </c>
      <c r="H196" s="26">
        <v>6</v>
      </c>
      <c r="I196" s="28">
        <v>8</v>
      </c>
      <c r="J196" s="28">
        <v>3</v>
      </c>
      <c r="K196" s="28">
        <v>0</v>
      </c>
      <c r="L196" s="28">
        <v>7</v>
      </c>
      <c r="M196" s="8">
        <v>6</v>
      </c>
      <c r="N196" s="8">
        <v>6</v>
      </c>
      <c r="O196" s="27">
        <v>9.84</v>
      </c>
      <c r="P196" s="27">
        <v>9.8699999999999992</v>
      </c>
      <c r="Q196" s="27">
        <v>9.9</v>
      </c>
      <c r="R196" s="27">
        <v>9.9</v>
      </c>
      <c r="S196" s="27">
        <v>9.8699999999999992</v>
      </c>
      <c r="T196" s="25">
        <f t="shared" ref="T196:T259" si="19">D196+E196+F196+G196</f>
        <v>26</v>
      </c>
      <c r="U196" s="35">
        <f t="shared" si="15"/>
        <v>36</v>
      </c>
      <c r="V196" s="36">
        <f t="shared" si="16"/>
        <v>19.71</v>
      </c>
      <c r="W196" s="36">
        <f t="shared" si="17"/>
        <v>29.67</v>
      </c>
      <c r="X196" s="36">
        <f t="shared" si="18"/>
        <v>111.38000000000001</v>
      </c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ht="24" hidden="1">
      <c r="A197" s="8">
        <v>194</v>
      </c>
      <c r="B197" s="68" t="s">
        <v>400</v>
      </c>
      <c r="C197" s="15" t="s">
        <v>401</v>
      </c>
      <c r="D197" s="8">
        <v>10</v>
      </c>
      <c r="E197" s="8">
        <v>10</v>
      </c>
      <c r="F197" s="8">
        <v>8</v>
      </c>
      <c r="G197" s="8">
        <v>0</v>
      </c>
      <c r="H197" s="26">
        <v>7</v>
      </c>
      <c r="I197" s="28">
        <v>5</v>
      </c>
      <c r="J197" s="28">
        <v>3</v>
      </c>
      <c r="K197" s="28">
        <v>3</v>
      </c>
      <c r="L197" s="28">
        <v>6</v>
      </c>
      <c r="M197" s="8">
        <v>2</v>
      </c>
      <c r="N197" s="8">
        <v>2</v>
      </c>
      <c r="O197" s="27">
        <v>9.93</v>
      </c>
      <c r="P197" s="27">
        <v>9.6300000000000008</v>
      </c>
      <c r="Q197" s="27">
        <v>9.52</v>
      </c>
      <c r="R197" s="27">
        <v>9.81</v>
      </c>
      <c r="S197" s="27">
        <v>9.9600000000000009</v>
      </c>
      <c r="T197" s="25">
        <f t="shared" si="19"/>
        <v>28</v>
      </c>
      <c r="U197" s="35">
        <f t="shared" si="15"/>
        <v>28</v>
      </c>
      <c r="V197" s="36">
        <f t="shared" si="16"/>
        <v>19.560000000000002</v>
      </c>
      <c r="W197" s="36">
        <f t="shared" si="17"/>
        <v>29.29</v>
      </c>
      <c r="X197" s="36">
        <f t="shared" si="18"/>
        <v>104.85</v>
      </c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ht="24" hidden="1">
      <c r="A198" s="8">
        <v>195</v>
      </c>
      <c r="B198" s="68" t="s">
        <v>402</v>
      </c>
      <c r="C198" s="15" t="s">
        <v>403</v>
      </c>
      <c r="D198" s="8">
        <v>10</v>
      </c>
      <c r="E198" s="8">
        <v>9</v>
      </c>
      <c r="F198" s="8">
        <v>8</v>
      </c>
      <c r="G198" s="8">
        <v>0</v>
      </c>
      <c r="H198" s="26">
        <v>8</v>
      </c>
      <c r="I198" s="28">
        <v>6</v>
      </c>
      <c r="J198" s="28">
        <v>2</v>
      </c>
      <c r="K198" s="28">
        <v>0</v>
      </c>
      <c r="L198" s="28">
        <v>7</v>
      </c>
      <c r="M198" s="8">
        <v>3</v>
      </c>
      <c r="N198" s="8">
        <v>5</v>
      </c>
      <c r="O198" s="27">
        <v>10</v>
      </c>
      <c r="P198" s="27">
        <v>10</v>
      </c>
      <c r="Q198" s="27">
        <v>9.6300000000000008</v>
      </c>
      <c r="R198" s="27">
        <v>10</v>
      </c>
      <c r="S198" s="27">
        <v>9.7200000000000006</v>
      </c>
      <c r="T198" s="25">
        <f t="shared" si="19"/>
        <v>27</v>
      </c>
      <c r="U198" s="35">
        <f t="shared" si="15"/>
        <v>31</v>
      </c>
      <c r="V198" s="36">
        <f t="shared" si="16"/>
        <v>20</v>
      </c>
      <c r="W198" s="36">
        <f t="shared" si="17"/>
        <v>29.35</v>
      </c>
      <c r="X198" s="36">
        <f t="shared" si="18"/>
        <v>107.35</v>
      </c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ht="24" hidden="1">
      <c r="A199" s="8">
        <v>196</v>
      </c>
      <c r="B199" s="68" t="s">
        <v>404</v>
      </c>
      <c r="C199" s="15" t="s">
        <v>405</v>
      </c>
      <c r="D199" s="8">
        <v>10</v>
      </c>
      <c r="E199" s="8">
        <v>9</v>
      </c>
      <c r="F199" s="8">
        <v>8</v>
      </c>
      <c r="G199" s="8">
        <v>0</v>
      </c>
      <c r="H199" s="26">
        <v>6</v>
      </c>
      <c r="I199" s="28">
        <v>7</v>
      </c>
      <c r="J199" s="28">
        <v>3</v>
      </c>
      <c r="K199" s="28">
        <v>6</v>
      </c>
      <c r="L199" s="28">
        <v>9</v>
      </c>
      <c r="M199" s="8">
        <v>3</v>
      </c>
      <c r="N199" s="8">
        <v>3</v>
      </c>
      <c r="O199" s="27">
        <v>9.92</v>
      </c>
      <c r="P199" s="27">
        <v>9.83</v>
      </c>
      <c r="Q199" s="27">
        <v>9.77</v>
      </c>
      <c r="R199" s="27">
        <v>9.89</v>
      </c>
      <c r="S199" s="27">
        <v>9.77</v>
      </c>
      <c r="T199" s="25">
        <f t="shared" si="19"/>
        <v>27</v>
      </c>
      <c r="U199" s="35">
        <f t="shared" si="15"/>
        <v>37</v>
      </c>
      <c r="V199" s="36">
        <f t="shared" si="16"/>
        <v>19.75</v>
      </c>
      <c r="W199" s="36">
        <f t="shared" si="17"/>
        <v>29.43</v>
      </c>
      <c r="X199" s="36">
        <f t="shared" si="18"/>
        <v>113.18</v>
      </c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ht="24" hidden="1">
      <c r="A200" s="8">
        <v>197</v>
      </c>
      <c r="B200" s="68" t="s">
        <v>406</v>
      </c>
      <c r="C200" s="15" t="s">
        <v>407</v>
      </c>
      <c r="D200" s="8">
        <v>10</v>
      </c>
      <c r="E200" s="8">
        <v>10</v>
      </c>
      <c r="F200" s="8">
        <v>6</v>
      </c>
      <c r="G200" s="8">
        <v>0</v>
      </c>
      <c r="H200" s="26">
        <v>6</v>
      </c>
      <c r="I200" s="28">
        <v>9</v>
      </c>
      <c r="J200" s="28">
        <v>6</v>
      </c>
      <c r="K200" s="28">
        <v>6</v>
      </c>
      <c r="L200" s="28">
        <v>9</v>
      </c>
      <c r="M200" s="8">
        <v>4</v>
      </c>
      <c r="N200" s="8">
        <v>4</v>
      </c>
      <c r="O200" s="27">
        <v>9.6300000000000008</v>
      </c>
      <c r="P200" s="27">
        <v>9.0399999999999991</v>
      </c>
      <c r="Q200" s="27">
        <v>7.34</v>
      </c>
      <c r="R200" s="27">
        <v>9.09</v>
      </c>
      <c r="S200" s="27">
        <v>9.83</v>
      </c>
      <c r="T200" s="25">
        <f t="shared" si="19"/>
        <v>26</v>
      </c>
      <c r="U200" s="35">
        <f t="shared" si="15"/>
        <v>44</v>
      </c>
      <c r="V200" s="36">
        <f t="shared" si="16"/>
        <v>18.670000000000002</v>
      </c>
      <c r="W200" s="36">
        <f t="shared" si="17"/>
        <v>26.259999999999998</v>
      </c>
      <c r="X200" s="36">
        <f t="shared" si="18"/>
        <v>114.93</v>
      </c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ht="24" hidden="1">
      <c r="A201" s="8">
        <v>198</v>
      </c>
      <c r="B201" s="68" t="s">
        <v>408</v>
      </c>
      <c r="C201" s="15" t="s">
        <v>409</v>
      </c>
      <c r="D201" s="8">
        <v>10</v>
      </c>
      <c r="E201" s="8">
        <v>10</v>
      </c>
      <c r="F201" s="8">
        <v>10</v>
      </c>
      <c r="G201" s="8">
        <v>0</v>
      </c>
      <c r="H201" s="26">
        <v>6</v>
      </c>
      <c r="I201" s="28">
        <v>6</v>
      </c>
      <c r="J201" s="28">
        <v>5</v>
      </c>
      <c r="K201" s="28">
        <v>6</v>
      </c>
      <c r="L201" s="28">
        <v>8</v>
      </c>
      <c r="M201" s="8">
        <v>4</v>
      </c>
      <c r="N201" s="8">
        <v>3</v>
      </c>
      <c r="O201" s="27">
        <v>9.57</v>
      </c>
      <c r="P201" s="27">
        <v>9.6</v>
      </c>
      <c r="Q201" s="27">
        <v>8.68</v>
      </c>
      <c r="R201" s="27">
        <v>9.67</v>
      </c>
      <c r="S201" s="27">
        <v>9.52</v>
      </c>
      <c r="T201" s="25">
        <f t="shared" si="19"/>
        <v>30</v>
      </c>
      <c r="U201" s="35">
        <f t="shared" si="15"/>
        <v>38</v>
      </c>
      <c r="V201" s="36">
        <f t="shared" si="16"/>
        <v>19.170000000000002</v>
      </c>
      <c r="W201" s="36">
        <f t="shared" si="17"/>
        <v>27.87</v>
      </c>
      <c r="X201" s="36">
        <f t="shared" si="18"/>
        <v>115.04</v>
      </c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 ht="24" hidden="1">
      <c r="A202" s="8">
        <v>199</v>
      </c>
      <c r="B202" s="68" t="s">
        <v>410</v>
      </c>
      <c r="C202" s="15" t="s">
        <v>411</v>
      </c>
      <c r="D202" s="8">
        <v>10</v>
      </c>
      <c r="E202" s="8">
        <v>10</v>
      </c>
      <c r="F202" s="8">
        <v>6</v>
      </c>
      <c r="G202" s="8">
        <v>0</v>
      </c>
      <c r="H202" s="26">
        <v>4</v>
      </c>
      <c r="I202" s="28">
        <v>7</v>
      </c>
      <c r="J202" s="28">
        <v>2</v>
      </c>
      <c r="K202" s="28">
        <v>5</v>
      </c>
      <c r="L202" s="28">
        <v>5</v>
      </c>
      <c r="M202" s="8">
        <v>2</v>
      </c>
      <c r="N202" s="8">
        <v>1</v>
      </c>
      <c r="O202" s="27">
        <v>9.75</v>
      </c>
      <c r="P202" s="27">
        <v>9.94</v>
      </c>
      <c r="Q202" s="27">
        <v>9.31</v>
      </c>
      <c r="R202" s="27">
        <v>9.69</v>
      </c>
      <c r="S202" s="27">
        <v>9.6300000000000008</v>
      </c>
      <c r="T202" s="25">
        <f t="shared" si="19"/>
        <v>26</v>
      </c>
      <c r="U202" s="35">
        <f t="shared" si="15"/>
        <v>26</v>
      </c>
      <c r="V202" s="36">
        <f t="shared" si="16"/>
        <v>19.689999999999998</v>
      </c>
      <c r="W202" s="36">
        <f t="shared" si="17"/>
        <v>28.630000000000003</v>
      </c>
      <c r="X202" s="36">
        <f t="shared" si="18"/>
        <v>100.32</v>
      </c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 ht="24" hidden="1">
      <c r="A203" s="8">
        <v>200</v>
      </c>
      <c r="B203" s="68" t="s">
        <v>412</v>
      </c>
      <c r="C203" s="15" t="s">
        <v>413</v>
      </c>
      <c r="D203" s="8">
        <v>10</v>
      </c>
      <c r="E203" s="8">
        <v>10</v>
      </c>
      <c r="F203" s="8">
        <v>6</v>
      </c>
      <c r="G203" s="8">
        <v>0</v>
      </c>
      <c r="H203" s="26">
        <v>7</v>
      </c>
      <c r="I203" s="28">
        <v>8</v>
      </c>
      <c r="J203" s="28">
        <v>3</v>
      </c>
      <c r="K203" s="28">
        <v>5</v>
      </c>
      <c r="L203" s="28">
        <v>5</v>
      </c>
      <c r="M203" s="8">
        <v>5</v>
      </c>
      <c r="N203" s="8">
        <v>4</v>
      </c>
      <c r="O203" s="27">
        <v>9.92</v>
      </c>
      <c r="P203" s="27">
        <v>9.92</v>
      </c>
      <c r="Q203" s="27">
        <v>9.8699999999999992</v>
      </c>
      <c r="R203" s="27">
        <v>9.8699999999999992</v>
      </c>
      <c r="S203" s="27">
        <v>9.7899999999999991</v>
      </c>
      <c r="T203" s="25">
        <f t="shared" si="19"/>
        <v>26</v>
      </c>
      <c r="U203" s="35">
        <f t="shared" si="15"/>
        <v>37</v>
      </c>
      <c r="V203" s="36">
        <f t="shared" si="16"/>
        <v>19.84</v>
      </c>
      <c r="W203" s="36">
        <f t="shared" si="17"/>
        <v>29.529999999999998</v>
      </c>
      <c r="X203" s="36">
        <f t="shared" si="18"/>
        <v>112.37</v>
      </c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 ht="24" hidden="1">
      <c r="A204" s="8">
        <v>201</v>
      </c>
      <c r="B204" s="68" t="s">
        <v>414</v>
      </c>
      <c r="C204" s="15" t="s">
        <v>415</v>
      </c>
      <c r="D204" s="8">
        <v>10</v>
      </c>
      <c r="E204" s="8">
        <v>10</v>
      </c>
      <c r="F204" s="8">
        <v>6</v>
      </c>
      <c r="G204" s="8">
        <v>0</v>
      </c>
      <c r="H204" s="26">
        <v>7</v>
      </c>
      <c r="I204" s="28">
        <v>5</v>
      </c>
      <c r="J204" s="28">
        <v>2</v>
      </c>
      <c r="K204" s="28">
        <v>6</v>
      </c>
      <c r="L204" s="28">
        <v>7</v>
      </c>
      <c r="M204" s="8">
        <v>4</v>
      </c>
      <c r="N204" s="8">
        <v>2</v>
      </c>
      <c r="O204" s="27">
        <v>9.61</v>
      </c>
      <c r="P204" s="27">
        <v>9.3800000000000008</v>
      </c>
      <c r="Q204" s="27">
        <v>8.86</v>
      </c>
      <c r="R204" s="27">
        <v>9.3800000000000008</v>
      </c>
      <c r="S204" s="27">
        <v>9.18</v>
      </c>
      <c r="T204" s="25">
        <f t="shared" si="19"/>
        <v>26</v>
      </c>
      <c r="U204" s="35">
        <f t="shared" si="15"/>
        <v>33</v>
      </c>
      <c r="V204" s="36">
        <f t="shared" si="16"/>
        <v>18.990000000000002</v>
      </c>
      <c r="W204" s="36">
        <f t="shared" si="17"/>
        <v>27.42</v>
      </c>
      <c r="X204" s="36">
        <f t="shared" si="18"/>
        <v>105.41000000000001</v>
      </c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 ht="24" hidden="1">
      <c r="A205" s="8">
        <v>202</v>
      </c>
      <c r="B205" s="68" t="s">
        <v>416</v>
      </c>
      <c r="C205" s="15" t="s">
        <v>417</v>
      </c>
      <c r="D205" s="8">
        <v>10</v>
      </c>
      <c r="E205" s="8">
        <v>10</v>
      </c>
      <c r="F205" s="8">
        <v>8</v>
      </c>
      <c r="G205" s="8">
        <v>0</v>
      </c>
      <c r="H205" s="26">
        <v>6</v>
      </c>
      <c r="I205" s="28">
        <v>7</v>
      </c>
      <c r="J205" s="28">
        <v>3</v>
      </c>
      <c r="K205" s="28">
        <v>6</v>
      </c>
      <c r="L205" s="28">
        <v>3</v>
      </c>
      <c r="M205" s="8">
        <v>4</v>
      </c>
      <c r="N205" s="8">
        <v>4</v>
      </c>
      <c r="O205" s="27">
        <v>10</v>
      </c>
      <c r="P205" s="27">
        <v>10</v>
      </c>
      <c r="Q205" s="27">
        <v>10</v>
      </c>
      <c r="R205" s="27">
        <v>10</v>
      </c>
      <c r="S205" s="27">
        <v>10</v>
      </c>
      <c r="T205" s="25">
        <f t="shared" si="19"/>
        <v>28</v>
      </c>
      <c r="U205" s="35">
        <f t="shared" si="15"/>
        <v>33</v>
      </c>
      <c r="V205" s="36">
        <f t="shared" si="16"/>
        <v>20</v>
      </c>
      <c r="W205" s="36">
        <f t="shared" si="17"/>
        <v>30</v>
      </c>
      <c r="X205" s="36">
        <f t="shared" si="18"/>
        <v>111</v>
      </c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 ht="24" hidden="1">
      <c r="A206" s="8">
        <v>203</v>
      </c>
      <c r="B206" s="68" t="s">
        <v>418</v>
      </c>
      <c r="C206" s="15" t="s">
        <v>419</v>
      </c>
      <c r="D206" s="8">
        <v>10</v>
      </c>
      <c r="E206" s="8">
        <v>9</v>
      </c>
      <c r="F206" s="8">
        <v>8</v>
      </c>
      <c r="G206" s="8">
        <v>0</v>
      </c>
      <c r="H206" s="26">
        <v>3</v>
      </c>
      <c r="I206" s="28">
        <v>4</v>
      </c>
      <c r="J206" s="28">
        <v>3</v>
      </c>
      <c r="K206" s="28">
        <v>7</v>
      </c>
      <c r="L206" s="28">
        <v>3</v>
      </c>
      <c r="M206" s="8">
        <v>1</v>
      </c>
      <c r="N206" s="8">
        <v>3</v>
      </c>
      <c r="O206" s="27">
        <v>9.67</v>
      </c>
      <c r="P206" s="27">
        <v>9.67</v>
      </c>
      <c r="Q206" s="27">
        <v>8.36</v>
      </c>
      <c r="R206" s="27">
        <v>9.84</v>
      </c>
      <c r="S206" s="27">
        <v>5.74</v>
      </c>
      <c r="T206" s="25">
        <f t="shared" si="19"/>
        <v>27</v>
      </c>
      <c r="U206" s="35">
        <f t="shared" si="15"/>
        <v>24</v>
      </c>
      <c r="V206" s="36">
        <f t="shared" si="16"/>
        <v>19.34</v>
      </c>
      <c r="W206" s="36">
        <f t="shared" si="17"/>
        <v>23.939999999999998</v>
      </c>
      <c r="X206" s="36">
        <f t="shared" si="18"/>
        <v>94.28</v>
      </c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ht="36" hidden="1">
      <c r="A207" s="8">
        <v>204</v>
      </c>
      <c r="B207" s="68" t="s">
        <v>420</v>
      </c>
      <c r="C207" s="15" t="s">
        <v>421</v>
      </c>
      <c r="D207" s="8">
        <v>10</v>
      </c>
      <c r="E207" s="8">
        <v>10</v>
      </c>
      <c r="F207" s="8">
        <v>6</v>
      </c>
      <c r="G207" s="8">
        <v>0</v>
      </c>
      <c r="H207" s="26">
        <v>3</v>
      </c>
      <c r="I207" s="28">
        <v>7</v>
      </c>
      <c r="J207" s="28">
        <v>2</v>
      </c>
      <c r="K207" s="28">
        <v>0</v>
      </c>
      <c r="L207" s="28">
        <v>1</v>
      </c>
      <c r="M207" s="8">
        <v>2</v>
      </c>
      <c r="N207" s="8">
        <v>1</v>
      </c>
      <c r="O207" s="27">
        <v>10</v>
      </c>
      <c r="P207" s="27">
        <v>10</v>
      </c>
      <c r="Q207" s="27">
        <v>10</v>
      </c>
      <c r="R207" s="27">
        <v>10</v>
      </c>
      <c r="S207" s="27">
        <v>10</v>
      </c>
      <c r="T207" s="25">
        <f t="shared" si="19"/>
        <v>26</v>
      </c>
      <c r="U207" s="35">
        <f t="shared" si="15"/>
        <v>16</v>
      </c>
      <c r="V207" s="36">
        <f t="shared" si="16"/>
        <v>20</v>
      </c>
      <c r="W207" s="36">
        <f t="shared" si="17"/>
        <v>30</v>
      </c>
      <c r="X207" s="36">
        <f t="shared" si="18"/>
        <v>92</v>
      </c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ht="24" hidden="1">
      <c r="A208" s="8">
        <v>205</v>
      </c>
      <c r="B208" s="68" t="s">
        <v>422</v>
      </c>
      <c r="C208" s="15" t="s">
        <v>423</v>
      </c>
      <c r="D208" s="8">
        <v>10</v>
      </c>
      <c r="E208" s="8">
        <v>10</v>
      </c>
      <c r="F208" s="8">
        <v>0</v>
      </c>
      <c r="G208" s="8">
        <v>0</v>
      </c>
      <c r="H208" s="26">
        <v>4</v>
      </c>
      <c r="I208" s="28">
        <v>3</v>
      </c>
      <c r="J208" s="28">
        <v>2</v>
      </c>
      <c r="K208" s="28">
        <v>8</v>
      </c>
      <c r="L208" s="28">
        <v>4</v>
      </c>
      <c r="M208" s="8">
        <v>2</v>
      </c>
      <c r="N208" s="8">
        <v>1</v>
      </c>
      <c r="O208" s="27">
        <v>10</v>
      </c>
      <c r="P208" s="27">
        <v>10</v>
      </c>
      <c r="Q208" s="27">
        <v>9.49</v>
      </c>
      <c r="R208" s="27">
        <v>9.74</v>
      </c>
      <c r="S208" s="27">
        <v>10</v>
      </c>
      <c r="T208" s="25">
        <f t="shared" si="19"/>
        <v>20</v>
      </c>
      <c r="U208" s="35">
        <f t="shared" si="15"/>
        <v>24</v>
      </c>
      <c r="V208" s="36">
        <f t="shared" si="16"/>
        <v>20</v>
      </c>
      <c r="W208" s="36">
        <f t="shared" si="17"/>
        <v>29.23</v>
      </c>
      <c r="X208" s="36">
        <f t="shared" si="18"/>
        <v>93.23</v>
      </c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ht="24" hidden="1">
      <c r="A209" s="8">
        <v>206</v>
      </c>
      <c r="B209" s="68" t="s">
        <v>424</v>
      </c>
      <c r="C209" s="15" t="s">
        <v>425</v>
      </c>
      <c r="D209" s="8">
        <v>9</v>
      </c>
      <c r="E209" s="8">
        <v>8</v>
      </c>
      <c r="F209" s="8">
        <v>3</v>
      </c>
      <c r="G209" s="8">
        <v>0</v>
      </c>
      <c r="H209" s="26">
        <v>2</v>
      </c>
      <c r="I209" s="28">
        <v>4</v>
      </c>
      <c r="J209" s="28">
        <v>2</v>
      </c>
      <c r="K209" s="28">
        <v>0</v>
      </c>
      <c r="L209" s="28">
        <v>2</v>
      </c>
      <c r="M209" s="8">
        <v>2</v>
      </c>
      <c r="N209" s="8">
        <v>2</v>
      </c>
      <c r="O209" s="27">
        <v>6.92</v>
      </c>
      <c r="P209" s="27">
        <v>7.31</v>
      </c>
      <c r="Q209" s="27">
        <v>6.54</v>
      </c>
      <c r="R209" s="27">
        <v>7.44</v>
      </c>
      <c r="S209" s="27">
        <v>6.67</v>
      </c>
      <c r="T209" s="25">
        <f t="shared" si="19"/>
        <v>20</v>
      </c>
      <c r="U209" s="35">
        <f t="shared" si="15"/>
        <v>14</v>
      </c>
      <c r="V209" s="36">
        <f t="shared" si="16"/>
        <v>14.23</v>
      </c>
      <c r="W209" s="36">
        <f t="shared" si="17"/>
        <v>20.65</v>
      </c>
      <c r="X209" s="36">
        <f t="shared" si="18"/>
        <v>68.88</v>
      </c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ht="24" hidden="1">
      <c r="A210" s="8">
        <v>207</v>
      </c>
      <c r="B210" s="68" t="s">
        <v>426</v>
      </c>
      <c r="C210" s="15" t="s">
        <v>427</v>
      </c>
      <c r="D210" s="8">
        <v>10</v>
      </c>
      <c r="E210" s="8">
        <v>10</v>
      </c>
      <c r="F210" s="8">
        <v>6</v>
      </c>
      <c r="G210" s="8">
        <v>0</v>
      </c>
      <c r="H210" s="26">
        <v>3</v>
      </c>
      <c r="I210" s="28">
        <v>5</v>
      </c>
      <c r="J210" s="28">
        <v>2</v>
      </c>
      <c r="K210" s="28">
        <v>0</v>
      </c>
      <c r="L210" s="28">
        <v>3</v>
      </c>
      <c r="M210" s="8">
        <v>3</v>
      </c>
      <c r="N210" s="8">
        <v>2</v>
      </c>
      <c r="O210" s="27">
        <v>8.5</v>
      </c>
      <c r="P210" s="27">
        <v>9</v>
      </c>
      <c r="Q210" s="27">
        <v>5</v>
      </c>
      <c r="R210" s="27">
        <v>6</v>
      </c>
      <c r="S210" s="27">
        <v>6</v>
      </c>
      <c r="T210" s="25">
        <f t="shared" si="19"/>
        <v>26</v>
      </c>
      <c r="U210" s="35">
        <f t="shared" si="15"/>
        <v>18</v>
      </c>
      <c r="V210" s="36">
        <f t="shared" si="16"/>
        <v>17.5</v>
      </c>
      <c r="W210" s="36">
        <f t="shared" si="17"/>
        <v>17</v>
      </c>
      <c r="X210" s="36">
        <f t="shared" si="18"/>
        <v>78.5</v>
      </c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ht="24" hidden="1">
      <c r="A211" s="8">
        <v>208</v>
      </c>
      <c r="B211" s="68" t="s">
        <v>428</v>
      </c>
      <c r="C211" s="15" t="s">
        <v>429</v>
      </c>
      <c r="D211" s="8">
        <v>10</v>
      </c>
      <c r="E211" s="8">
        <v>10</v>
      </c>
      <c r="F211" s="8">
        <v>6</v>
      </c>
      <c r="G211" s="8">
        <v>0</v>
      </c>
      <c r="H211" s="26">
        <v>2</v>
      </c>
      <c r="I211" s="28">
        <v>5</v>
      </c>
      <c r="J211" s="28">
        <v>2</v>
      </c>
      <c r="K211" s="28">
        <v>4</v>
      </c>
      <c r="L211" s="28">
        <v>2</v>
      </c>
      <c r="M211" s="8">
        <v>0</v>
      </c>
      <c r="N211" s="8">
        <v>0</v>
      </c>
      <c r="O211" s="27">
        <v>10</v>
      </c>
      <c r="P211" s="27">
        <v>10</v>
      </c>
      <c r="Q211" s="27">
        <v>9.36</v>
      </c>
      <c r="R211" s="27">
        <v>10</v>
      </c>
      <c r="S211" s="27">
        <v>10</v>
      </c>
      <c r="T211" s="25">
        <f t="shared" si="19"/>
        <v>26</v>
      </c>
      <c r="U211" s="35">
        <f t="shared" si="15"/>
        <v>15</v>
      </c>
      <c r="V211" s="36">
        <f t="shared" si="16"/>
        <v>20</v>
      </c>
      <c r="W211" s="36">
        <f t="shared" si="17"/>
        <v>29.36</v>
      </c>
      <c r="X211" s="36">
        <f t="shared" si="18"/>
        <v>90.36</v>
      </c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ht="24" hidden="1">
      <c r="A212" s="8">
        <v>209</v>
      </c>
      <c r="B212" s="68" t="s">
        <v>430</v>
      </c>
      <c r="C212" s="15" t="s">
        <v>431</v>
      </c>
      <c r="D212" s="8">
        <v>10</v>
      </c>
      <c r="E212" s="8">
        <v>10</v>
      </c>
      <c r="F212" s="8">
        <v>6</v>
      </c>
      <c r="G212" s="8">
        <v>0</v>
      </c>
      <c r="H212" s="26">
        <v>2</v>
      </c>
      <c r="I212" s="28">
        <v>2</v>
      </c>
      <c r="J212" s="28">
        <v>2</v>
      </c>
      <c r="K212" s="28">
        <v>0</v>
      </c>
      <c r="L212" s="28">
        <v>1</v>
      </c>
      <c r="M212" s="8">
        <v>2</v>
      </c>
      <c r="N212" s="8">
        <v>0</v>
      </c>
      <c r="O212" s="27">
        <v>9.69</v>
      </c>
      <c r="P212" s="27">
        <v>9.69</v>
      </c>
      <c r="Q212" s="27">
        <v>5.31</v>
      </c>
      <c r="R212" s="27">
        <v>10</v>
      </c>
      <c r="S212" s="27">
        <v>8.75</v>
      </c>
      <c r="T212" s="25">
        <f t="shared" si="19"/>
        <v>26</v>
      </c>
      <c r="U212" s="35">
        <f t="shared" si="15"/>
        <v>9</v>
      </c>
      <c r="V212" s="36">
        <f t="shared" si="16"/>
        <v>19.38</v>
      </c>
      <c r="W212" s="36">
        <f t="shared" si="17"/>
        <v>24.06</v>
      </c>
      <c r="X212" s="36">
        <f t="shared" si="18"/>
        <v>78.44</v>
      </c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ht="24" hidden="1">
      <c r="A213" s="8">
        <v>210</v>
      </c>
      <c r="B213" s="68" t="s">
        <v>432</v>
      </c>
      <c r="C213" s="15" t="s">
        <v>433</v>
      </c>
      <c r="D213" s="8">
        <v>10</v>
      </c>
      <c r="E213" s="8">
        <v>10</v>
      </c>
      <c r="F213" s="8">
        <v>6</v>
      </c>
      <c r="G213" s="8">
        <v>0</v>
      </c>
      <c r="H213" s="26">
        <v>5</v>
      </c>
      <c r="I213" s="28">
        <v>6</v>
      </c>
      <c r="J213" s="28">
        <v>2</v>
      </c>
      <c r="K213" s="28">
        <v>4</v>
      </c>
      <c r="L213" s="28">
        <v>3</v>
      </c>
      <c r="M213" s="8">
        <v>1</v>
      </c>
      <c r="N213" s="8">
        <v>2</v>
      </c>
      <c r="O213" s="27">
        <v>10</v>
      </c>
      <c r="P213" s="27">
        <v>10</v>
      </c>
      <c r="Q213" s="27">
        <v>8.44</v>
      </c>
      <c r="R213" s="27">
        <v>10</v>
      </c>
      <c r="S213" s="27">
        <v>9.48</v>
      </c>
      <c r="T213" s="25">
        <f t="shared" si="19"/>
        <v>26</v>
      </c>
      <c r="U213" s="35">
        <f t="shared" si="15"/>
        <v>23</v>
      </c>
      <c r="V213" s="36">
        <f t="shared" si="16"/>
        <v>20</v>
      </c>
      <c r="W213" s="36">
        <f t="shared" si="17"/>
        <v>27.919999999999998</v>
      </c>
      <c r="X213" s="36">
        <f t="shared" si="18"/>
        <v>96.92</v>
      </c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ht="36" hidden="1">
      <c r="A214" s="8">
        <v>211</v>
      </c>
      <c r="B214" s="68" t="s">
        <v>434</v>
      </c>
      <c r="C214" s="72" t="s">
        <v>435</v>
      </c>
      <c r="D214" s="13">
        <v>9</v>
      </c>
      <c r="E214" s="13">
        <v>10</v>
      </c>
      <c r="F214" s="13">
        <v>6</v>
      </c>
      <c r="G214" s="13">
        <v>0</v>
      </c>
      <c r="H214" s="26">
        <v>5</v>
      </c>
      <c r="I214" s="28">
        <v>4</v>
      </c>
      <c r="J214" s="28">
        <v>2</v>
      </c>
      <c r="K214" s="28">
        <v>3</v>
      </c>
      <c r="L214" s="28">
        <v>2</v>
      </c>
      <c r="M214" s="8">
        <v>0</v>
      </c>
      <c r="N214" s="8">
        <v>0</v>
      </c>
      <c r="O214" s="27">
        <v>10</v>
      </c>
      <c r="P214" s="27">
        <v>10</v>
      </c>
      <c r="Q214" s="27">
        <v>9.1300000000000008</v>
      </c>
      <c r="R214" s="27">
        <v>10</v>
      </c>
      <c r="S214" s="27">
        <v>10</v>
      </c>
      <c r="T214" s="25">
        <f t="shared" si="19"/>
        <v>25</v>
      </c>
      <c r="U214" s="35">
        <f t="shared" si="15"/>
        <v>16</v>
      </c>
      <c r="V214" s="36">
        <f t="shared" si="16"/>
        <v>20</v>
      </c>
      <c r="W214" s="36">
        <f t="shared" si="17"/>
        <v>29.130000000000003</v>
      </c>
      <c r="X214" s="36">
        <f t="shared" si="18"/>
        <v>90.13</v>
      </c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 ht="24">
      <c r="A215" s="8">
        <v>212</v>
      </c>
      <c r="B215" s="68" t="s">
        <v>436</v>
      </c>
      <c r="C215" s="15" t="s">
        <v>437</v>
      </c>
      <c r="D215" s="8">
        <v>10</v>
      </c>
      <c r="E215" s="8">
        <v>10</v>
      </c>
      <c r="F215" s="8">
        <v>6</v>
      </c>
      <c r="G215" s="8">
        <v>0</v>
      </c>
      <c r="H215" s="26">
        <v>8</v>
      </c>
      <c r="I215" s="28">
        <v>7</v>
      </c>
      <c r="J215" s="28">
        <v>2</v>
      </c>
      <c r="K215" s="28">
        <v>0</v>
      </c>
      <c r="L215" s="28">
        <v>7</v>
      </c>
      <c r="M215" s="8">
        <v>5</v>
      </c>
      <c r="N215" s="8">
        <v>5</v>
      </c>
      <c r="O215" s="27">
        <v>9.69</v>
      </c>
      <c r="P215" s="27">
        <v>9.66</v>
      </c>
      <c r="Q215" s="27">
        <v>9.3800000000000008</v>
      </c>
      <c r="R215" s="27">
        <v>9.77</v>
      </c>
      <c r="S215" s="27">
        <v>9.75</v>
      </c>
      <c r="T215" s="25">
        <f t="shared" si="19"/>
        <v>26</v>
      </c>
      <c r="U215" s="35">
        <f t="shared" si="15"/>
        <v>34</v>
      </c>
      <c r="V215" s="36">
        <f t="shared" si="16"/>
        <v>19.350000000000001</v>
      </c>
      <c r="W215" s="36">
        <f t="shared" si="17"/>
        <v>28.9</v>
      </c>
      <c r="X215" s="36">
        <f t="shared" si="18"/>
        <v>108.25</v>
      </c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 ht="24">
      <c r="A216" s="8">
        <v>213</v>
      </c>
      <c r="B216" s="68" t="s">
        <v>1282</v>
      </c>
      <c r="C216" s="15" t="s">
        <v>1283</v>
      </c>
      <c r="D216" s="8">
        <v>10</v>
      </c>
      <c r="E216" s="8">
        <v>10</v>
      </c>
      <c r="F216" s="8">
        <v>6</v>
      </c>
      <c r="G216" s="8">
        <v>0</v>
      </c>
      <c r="H216" s="26">
        <v>6</v>
      </c>
      <c r="I216" s="28">
        <v>5</v>
      </c>
      <c r="J216" s="28">
        <v>6</v>
      </c>
      <c r="K216" s="28">
        <v>7</v>
      </c>
      <c r="L216" s="28">
        <v>8</v>
      </c>
      <c r="M216" s="8">
        <v>4</v>
      </c>
      <c r="N216" s="8">
        <v>3</v>
      </c>
      <c r="O216" s="27">
        <v>8.76</v>
      </c>
      <c r="P216" s="27">
        <v>8.3699999999999992</v>
      </c>
      <c r="Q216" s="27">
        <v>8.07</v>
      </c>
      <c r="R216" s="27">
        <v>8.4600000000000009</v>
      </c>
      <c r="S216" s="27">
        <v>8.35</v>
      </c>
      <c r="T216" s="25">
        <f t="shared" si="19"/>
        <v>26</v>
      </c>
      <c r="U216" s="35">
        <f t="shared" si="15"/>
        <v>39</v>
      </c>
      <c r="V216" s="36">
        <f t="shared" si="16"/>
        <v>17.13</v>
      </c>
      <c r="W216" s="36">
        <f t="shared" si="17"/>
        <v>24.880000000000003</v>
      </c>
      <c r="X216" s="36">
        <f t="shared" si="18"/>
        <v>107.00999999999999</v>
      </c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 ht="36">
      <c r="A217" s="8">
        <v>214</v>
      </c>
      <c r="B217" s="68" t="s">
        <v>1284</v>
      </c>
      <c r="C217" s="15" t="s">
        <v>1285</v>
      </c>
      <c r="D217" s="8">
        <v>10</v>
      </c>
      <c r="E217" s="8">
        <v>9</v>
      </c>
      <c r="F217" s="8">
        <v>6</v>
      </c>
      <c r="G217" s="8">
        <v>0</v>
      </c>
      <c r="H217" s="26">
        <v>6</v>
      </c>
      <c r="I217" s="28">
        <v>8</v>
      </c>
      <c r="J217" s="28">
        <v>3</v>
      </c>
      <c r="K217" s="28">
        <v>8</v>
      </c>
      <c r="L217" s="28">
        <v>9</v>
      </c>
      <c r="M217" s="8">
        <v>4</v>
      </c>
      <c r="N217" s="8">
        <v>2</v>
      </c>
      <c r="O217" s="27">
        <v>9.83</v>
      </c>
      <c r="P217" s="27">
        <v>9.7200000000000006</v>
      </c>
      <c r="Q217" s="27">
        <v>9.4</v>
      </c>
      <c r="R217" s="27">
        <v>9.77</v>
      </c>
      <c r="S217" s="27">
        <v>9.66</v>
      </c>
      <c r="T217" s="25">
        <f t="shared" si="19"/>
        <v>25</v>
      </c>
      <c r="U217" s="35">
        <f t="shared" si="15"/>
        <v>40</v>
      </c>
      <c r="V217" s="36">
        <f t="shared" si="16"/>
        <v>19.55</v>
      </c>
      <c r="W217" s="36">
        <f t="shared" si="17"/>
        <v>28.830000000000002</v>
      </c>
      <c r="X217" s="36">
        <f t="shared" si="18"/>
        <v>113.38</v>
      </c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 ht="36">
      <c r="A218" s="8">
        <v>215</v>
      </c>
      <c r="B218" s="68" t="s">
        <v>1286</v>
      </c>
      <c r="C218" s="15" t="s">
        <v>1287</v>
      </c>
      <c r="D218" s="8">
        <v>9</v>
      </c>
      <c r="E218" s="8">
        <v>9</v>
      </c>
      <c r="F218" s="8">
        <v>6</v>
      </c>
      <c r="G218" s="8">
        <v>0</v>
      </c>
      <c r="H218" s="26">
        <v>5</v>
      </c>
      <c r="I218" s="28">
        <v>6</v>
      </c>
      <c r="J218" s="28">
        <v>2</v>
      </c>
      <c r="K218" s="28">
        <v>8</v>
      </c>
      <c r="L218" s="28">
        <v>5</v>
      </c>
      <c r="M218" s="8">
        <v>3</v>
      </c>
      <c r="N218" s="8">
        <v>4</v>
      </c>
      <c r="O218" s="27">
        <v>9.3800000000000008</v>
      </c>
      <c r="P218" s="27">
        <v>9.26</v>
      </c>
      <c r="Q218" s="27">
        <v>8.26</v>
      </c>
      <c r="R218" s="27">
        <v>9.3800000000000008</v>
      </c>
      <c r="S218" s="27">
        <v>6.58</v>
      </c>
      <c r="T218" s="25">
        <f t="shared" si="19"/>
        <v>24</v>
      </c>
      <c r="U218" s="35">
        <f t="shared" si="15"/>
        <v>33</v>
      </c>
      <c r="V218" s="36">
        <f t="shared" si="16"/>
        <v>18.64</v>
      </c>
      <c r="W218" s="36">
        <f t="shared" si="17"/>
        <v>24.22</v>
      </c>
      <c r="X218" s="36">
        <f t="shared" si="18"/>
        <v>99.86</v>
      </c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ht="36">
      <c r="A219" s="8">
        <v>216</v>
      </c>
      <c r="B219" s="68" t="s">
        <v>1288</v>
      </c>
      <c r="C219" s="15" t="s">
        <v>1289</v>
      </c>
      <c r="D219" s="8">
        <v>10</v>
      </c>
      <c r="E219" s="8">
        <v>8</v>
      </c>
      <c r="F219" s="8">
        <v>6</v>
      </c>
      <c r="G219" s="8">
        <v>0</v>
      </c>
      <c r="H219" s="26">
        <v>5</v>
      </c>
      <c r="I219" s="28">
        <v>8</v>
      </c>
      <c r="J219" s="28">
        <v>2</v>
      </c>
      <c r="K219" s="28">
        <v>0</v>
      </c>
      <c r="L219" s="28">
        <v>5</v>
      </c>
      <c r="M219" s="8">
        <v>2</v>
      </c>
      <c r="N219" s="8">
        <v>0</v>
      </c>
      <c r="O219" s="27">
        <v>10</v>
      </c>
      <c r="P219" s="27">
        <v>10</v>
      </c>
      <c r="Q219" s="27">
        <v>10</v>
      </c>
      <c r="R219" s="27">
        <v>10</v>
      </c>
      <c r="S219" s="27">
        <v>10</v>
      </c>
      <c r="T219" s="25">
        <f t="shared" si="19"/>
        <v>24</v>
      </c>
      <c r="U219" s="35">
        <f t="shared" si="15"/>
        <v>22</v>
      </c>
      <c r="V219" s="36">
        <f t="shared" si="16"/>
        <v>20</v>
      </c>
      <c r="W219" s="36">
        <f t="shared" si="17"/>
        <v>30</v>
      </c>
      <c r="X219" s="36">
        <f t="shared" si="18"/>
        <v>96</v>
      </c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ht="36">
      <c r="A220" s="8">
        <v>217</v>
      </c>
      <c r="B220" s="68" t="s">
        <v>1290</v>
      </c>
      <c r="C220" s="15" t="s">
        <v>1291</v>
      </c>
      <c r="D220" s="8">
        <v>10</v>
      </c>
      <c r="E220" s="8">
        <v>10</v>
      </c>
      <c r="F220" s="8">
        <v>6</v>
      </c>
      <c r="G220" s="8">
        <v>0</v>
      </c>
      <c r="H220" s="26">
        <v>6</v>
      </c>
      <c r="I220" s="28">
        <v>7</v>
      </c>
      <c r="J220" s="28">
        <v>2</v>
      </c>
      <c r="K220" s="28">
        <v>8</v>
      </c>
      <c r="L220" s="28">
        <v>7</v>
      </c>
      <c r="M220" s="8">
        <v>1</v>
      </c>
      <c r="N220" s="8">
        <v>2</v>
      </c>
      <c r="O220" s="27">
        <v>9</v>
      </c>
      <c r="P220" s="27">
        <v>9.3699999999999992</v>
      </c>
      <c r="Q220" s="27">
        <v>9.2100000000000009</v>
      </c>
      <c r="R220" s="27">
        <v>9.11</v>
      </c>
      <c r="S220" s="27">
        <v>9</v>
      </c>
      <c r="T220" s="25">
        <f t="shared" si="19"/>
        <v>26</v>
      </c>
      <c r="U220" s="35">
        <f t="shared" si="15"/>
        <v>33</v>
      </c>
      <c r="V220" s="36">
        <f t="shared" si="16"/>
        <v>18.369999999999997</v>
      </c>
      <c r="W220" s="36">
        <f t="shared" si="17"/>
        <v>27.32</v>
      </c>
      <c r="X220" s="36">
        <f t="shared" si="18"/>
        <v>104.69</v>
      </c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ht="36">
      <c r="A221" s="8">
        <v>218</v>
      </c>
      <c r="B221" s="68" t="s">
        <v>1292</v>
      </c>
      <c r="C221" s="15" t="s">
        <v>1293</v>
      </c>
      <c r="D221" s="8">
        <v>10</v>
      </c>
      <c r="E221" s="8">
        <v>10</v>
      </c>
      <c r="F221" s="8">
        <v>6</v>
      </c>
      <c r="G221" s="8">
        <v>0</v>
      </c>
      <c r="H221" s="26">
        <v>6</v>
      </c>
      <c r="I221" s="28">
        <v>4</v>
      </c>
      <c r="J221" s="28">
        <v>2</v>
      </c>
      <c r="K221" s="28">
        <v>0</v>
      </c>
      <c r="L221" s="28">
        <v>6</v>
      </c>
      <c r="M221" s="8">
        <v>2</v>
      </c>
      <c r="N221" s="8">
        <v>2</v>
      </c>
      <c r="O221" s="27">
        <v>8.7200000000000006</v>
      </c>
      <c r="P221" s="27">
        <v>9.4700000000000006</v>
      </c>
      <c r="Q221" s="27">
        <v>8.42</v>
      </c>
      <c r="R221" s="27">
        <v>9.4700000000000006</v>
      </c>
      <c r="S221" s="27">
        <v>8.35</v>
      </c>
      <c r="T221" s="25">
        <f t="shared" si="19"/>
        <v>26</v>
      </c>
      <c r="U221" s="35">
        <f t="shared" si="15"/>
        <v>22</v>
      </c>
      <c r="V221" s="36">
        <f t="shared" si="16"/>
        <v>18.190000000000001</v>
      </c>
      <c r="W221" s="36">
        <f t="shared" si="17"/>
        <v>26.240000000000002</v>
      </c>
      <c r="X221" s="36">
        <f t="shared" si="18"/>
        <v>92.43</v>
      </c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ht="24">
      <c r="A222" s="8">
        <v>219</v>
      </c>
      <c r="B222" s="68" t="s">
        <v>1294</v>
      </c>
      <c r="C222" s="15" t="s">
        <v>1295</v>
      </c>
      <c r="D222" s="8">
        <v>10</v>
      </c>
      <c r="E222" s="8">
        <v>10</v>
      </c>
      <c r="F222" s="8">
        <v>8</v>
      </c>
      <c r="G222" s="8">
        <v>0</v>
      </c>
      <c r="H222" s="26">
        <v>3</v>
      </c>
      <c r="I222" s="28">
        <v>6</v>
      </c>
      <c r="J222" s="28">
        <v>2</v>
      </c>
      <c r="K222" s="28">
        <v>0</v>
      </c>
      <c r="L222" s="28">
        <v>6</v>
      </c>
      <c r="M222" s="8">
        <v>0</v>
      </c>
      <c r="N222" s="8">
        <v>3</v>
      </c>
      <c r="O222" s="27">
        <v>9.67</v>
      </c>
      <c r="P222" s="27">
        <v>9.59</v>
      </c>
      <c r="Q222" s="27">
        <v>8.23</v>
      </c>
      <c r="R222" s="27">
        <v>9.3800000000000008</v>
      </c>
      <c r="S222" s="27">
        <v>9.26</v>
      </c>
      <c r="T222" s="25">
        <f t="shared" si="19"/>
        <v>28</v>
      </c>
      <c r="U222" s="35">
        <f t="shared" si="15"/>
        <v>20</v>
      </c>
      <c r="V222" s="36">
        <f t="shared" si="16"/>
        <v>19.259999999999998</v>
      </c>
      <c r="W222" s="36">
        <f t="shared" si="17"/>
        <v>26.869999999999997</v>
      </c>
      <c r="X222" s="36">
        <f t="shared" si="18"/>
        <v>94.13</v>
      </c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ht="24">
      <c r="A223" s="8">
        <v>220</v>
      </c>
      <c r="B223" s="68" t="s">
        <v>1296</v>
      </c>
      <c r="C223" s="15" t="s">
        <v>1297</v>
      </c>
      <c r="D223" s="8">
        <v>10</v>
      </c>
      <c r="E223" s="8">
        <v>9</v>
      </c>
      <c r="F223" s="8">
        <v>8</v>
      </c>
      <c r="G223" s="8">
        <v>0</v>
      </c>
      <c r="H223" s="26">
        <v>5</v>
      </c>
      <c r="I223" s="28">
        <v>6</v>
      </c>
      <c r="J223" s="28">
        <v>3</v>
      </c>
      <c r="K223" s="28">
        <v>4</v>
      </c>
      <c r="L223" s="28">
        <v>6</v>
      </c>
      <c r="M223" s="8">
        <v>6</v>
      </c>
      <c r="N223" s="8">
        <v>4</v>
      </c>
      <c r="O223" s="27">
        <v>9.65</v>
      </c>
      <c r="P223" s="27">
        <v>9.6199999999999992</v>
      </c>
      <c r="Q223" s="27">
        <v>8.43</v>
      </c>
      <c r="R223" s="27">
        <v>9.6199999999999992</v>
      </c>
      <c r="S223" s="27">
        <v>9.06</v>
      </c>
      <c r="T223" s="25">
        <f t="shared" si="19"/>
        <v>27</v>
      </c>
      <c r="U223" s="35">
        <f t="shared" si="15"/>
        <v>34</v>
      </c>
      <c r="V223" s="36">
        <f t="shared" si="16"/>
        <v>19.27</v>
      </c>
      <c r="W223" s="36">
        <f t="shared" si="17"/>
        <v>27.11</v>
      </c>
      <c r="X223" s="36">
        <f t="shared" si="18"/>
        <v>107.38</v>
      </c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ht="24">
      <c r="A224" s="8">
        <v>221</v>
      </c>
      <c r="B224" s="68" t="s">
        <v>1298</v>
      </c>
      <c r="C224" s="72" t="s">
        <v>1299</v>
      </c>
      <c r="D224" s="13">
        <v>10</v>
      </c>
      <c r="E224" s="13">
        <v>2</v>
      </c>
      <c r="F224" s="13">
        <v>6</v>
      </c>
      <c r="G224" s="13">
        <v>0</v>
      </c>
      <c r="H224" s="26">
        <v>5</v>
      </c>
      <c r="I224" s="28">
        <v>5</v>
      </c>
      <c r="J224" s="28">
        <v>3</v>
      </c>
      <c r="K224" s="28">
        <v>4</v>
      </c>
      <c r="L224" s="28">
        <v>4</v>
      </c>
      <c r="M224" s="8">
        <v>4</v>
      </c>
      <c r="N224" s="8">
        <v>3</v>
      </c>
      <c r="O224" s="27">
        <v>9.9600000000000009</v>
      </c>
      <c r="P224" s="27">
        <v>9.89</v>
      </c>
      <c r="Q224" s="27">
        <v>8.8800000000000008</v>
      </c>
      <c r="R224" s="27">
        <v>9.64</v>
      </c>
      <c r="S224" s="27">
        <v>9.35</v>
      </c>
      <c r="T224" s="25">
        <f t="shared" si="19"/>
        <v>18</v>
      </c>
      <c r="U224" s="35">
        <f t="shared" si="15"/>
        <v>28</v>
      </c>
      <c r="V224" s="36">
        <f t="shared" si="16"/>
        <v>19.850000000000001</v>
      </c>
      <c r="W224" s="36">
        <f t="shared" si="17"/>
        <v>27.870000000000005</v>
      </c>
      <c r="X224" s="36">
        <f t="shared" si="18"/>
        <v>93.72</v>
      </c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 ht="36">
      <c r="A225" s="8">
        <v>222</v>
      </c>
      <c r="B225" s="68" t="s">
        <v>1300</v>
      </c>
      <c r="C225" s="15" t="s">
        <v>1301</v>
      </c>
      <c r="D225" s="8">
        <v>10</v>
      </c>
      <c r="E225" s="8">
        <v>10</v>
      </c>
      <c r="F225" s="8">
        <v>6</v>
      </c>
      <c r="G225" s="8">
        <v>0</v>
      </c>
      <c r="H225" s="26">
        <v>6</v>
      </c>
      <c r="I225" s="28">
        <v>4</v>
      </c>
      <c r="J225" s="28">
        <v>2</v>
      </c>
      <c r="K225" s="28">
        <v>0</v>
      </c>
      <c r="L225" s="28">
        <v>5</v>
      </c>
      <c r="M225" s="8">
        <v>1</v>
      </c>
      <c r="N225" s="8">
        <v>0</v>
      </c>
      <c r="O225" s="27">
        <v>10</v>
      </c>
      <c r="P225" s="27">
        <v>10</v>
      </c>
      <c r="Q225" s="27">
        <v>10</v>
      </c>
      <c r="R225" s="27">
        <v>10</v>
      </c>
      <c r="S225" s="27">
        <v>10</v>
      </c>
      <c r="T225" s="25">
        <f t="shared" si="19"/>
        <v>26</v>
      </c>
      <c r="U225" s="35">
        <f t="shared" si="15"/>
        <v>18</v>
      </c>
      <c r="V225" s="36">
        <f t="shared" si="16"/>
        <v>20</v>
      </c>
      <c r="W225" s="36">
        <f t="shared" si="17"/>
        <v>30</v>
      </c>
      <c r="X225" s="36">
        <f t="shared" si="18"/>
        <v>94</v>
      </c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 ht="36">
      <c r="A226" s="8">
        <v>223</v>
      </c>
      <c r="B226" s="68" t="s">
        <v>1302</v>
      </c>
      <c r="C226" s="15" t="s">
        <v>1303</v>
      </c>
      <c r="D226" s="8">
        <v>10</v>
      </c>
      <c r="E226" s="8">
        <v>10</v>
      </c>
      <c r="F226" s="8">
        <v>6</v>
      </c>
      <c r="G226" s="8">
        <v>0</v>
      </c>
      <c r="H226" s="26">
        <v>4</v>
      </c>
      <c r="I226" s="28">
        <v>4</v>
      </c>
      <c r="J226" s="28">
        <v>1</v>
      </c>
      <c r="K226" s="28">
        <v>0</v>
      </c>
      <c r="L226" s="28">
        <v>5</v>
      </c>
      <c r="M226" s="8">
        <v>0</v>
      </c>
      <c r="N226" s="8">
        <v>0</v>
      </c>
      <c r="O226" s="27">
        <v>10</v>
      </c>
      <c r="P226" s="27">
        <v>10</v>
      </c>
      <c r="Q226" s="27">
        <v>9.89</v>
      </c>
      <c r="R226" s="27">
        <v>10</v>
      </c>
      <c r="S226" s="27">
        <v>9.89</v>
      </c>
      <c r="T226" s="25">
        <f t="shared" si="19"/>
        <v>26</v>
      </c>
      <c r="U226" s="35">
        <f t="shared" si="15"/>
        <v>14</v>
      </c>
      <c r="V226" s="36">
        <f t="shared" si="16"/>
        <v>20</v>
      </c>
      <c r="W226" s="36">
        <f t="shared" si="17"/>
        <v>29.78</v>
      </c>
      <c r="X226" s="36">
        <f t="shared" si="18"/>
        <v>89.78</v>
      </c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 ht="36">
      <c r="A227" s="8">
        <v>224</v>
      </c>
      <c r="B227" s="68" t="s">
        <v>1304</v>
      </c>
      <c r="C227" s="15" t="s">
        <v>1305</v>
      </c>
      <c r="D227" s="8">
        <v>10</v>
      </c>
      <c r="E227" s="8">
        <v>10</v>
      </c>
      <c r="F227" s="8">
        <v>6</v>
      </c>
      <c r="G227" s="8">
        <v>0</v>
      </c>
      <c r="H227" s="26">
        <v>5</v>
      </c>
      <c r="I227" s="28">
        <v>6</v>
      </c>
      <c r="J227" s="28">
        <v>2</v>
      </c>
      <c r="K227" s="28">
        <v>2</v>
      </c>
      <c r="L227" s="28">
        <v>4</v>
      </c>
      <c r="M227" s="8">
        <v>2</v>
      </c>
      <c r="N227" s="8">
        <v>0</v>
      </c>
      <c r="O227" s="27">
        <v>10</v>
      </c>
      <c r="P227" s="27">
        <v>10</v>
      </c>
      <c r="Q227" s="27">
        <v>10</v>
      </c>
      <c r="R227" s="27">
        <v>10</v>
      </c>
      <c r="S227" s="27">
        <v>10</v>
      </c>
      <c r="T227" s="25">
        <f t="shared" si="19"/>
        <v>26</v>
      </c>
      <c r="U227" s="35">
        <f t="shared" si="15"/>
        <v>21</v>
      </c>
      <c r="V227" s="36">
        <f t="shared" si="16"/>
        <v>20</v>
      </c>
      <c r="W227" s="36">
        <f t="shared" si="17"/>
        <v>30</v>
      </c>
      <c r="X227" s="36">
        <f t="shared" si="18"/>
        <v>97</v>
      </c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 ht="36">
      <c r="A228" s="8">
        <v>225</v>
      </c>
      <c r="B228" s="68" t="s">
        <v>1306</v>
      </c>
      <c r="C228" s="15" t="s">
        <v>1307</v>
      </c>
      <c r="D228" s="8">
        <v>6</v>
      </c>
      <c r="E228" s="8">
        <v>6</v>
      </c>
      <c r="F228" s="8">
        <v>6</v>
      </c>
      <c r="G228" s="8">
        <v>0</v>
      </c>
      <c r="H228" s="26">
        <v>5</v>
      </c>
      <c r="I228" s="28">
        <v>5</v>
      </c>
      <c r="J228" s="28">
        <v>2</v>
      </c>
      <c r="K228" s="28">
        <v>1</v>
      </c>
      <c r="L228" s="28">
        <v>3</v>
      </c>
      <c r="M228" s="8">
        <v>1</v>
      </c>
      <c r="N228" s="8">
        <v>0</v>
      </c>
      <c r="O228" s="27">
        <v>9.42</v>
      </c>
      <c r="P228" s="27">
        <v>9.52</v>
      </c>
      <c r="Q228" s="27">
        <v>6.02</v>
      </c>
      <c r="R228" s="27">
        <v>9.52</v>
      </c>
      <c r="S228" s="27">
        <v>6.51</v>
      </c>
      <c r="T228" s="25">
        <f t="shared" si="19"/>
        <v>18</v>
      </c>
      <c r="U228" s="35">
        <f t="shared" si="15"/>
        <v>17</v>
      </c>
      <c r="V228" s="36">
        <f t="shared" si="16"/>
        <v>18.939999999999998</v>
      </c>
      <c r="W228" s="36">
        <f t="shared" si="17"/>
        <v>22.049999999999997</v>
      </c>
      <c r="X228" s="36">
        <f t="shared" si="18"/>
        <v>75.989999999999995</v>
      </c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 ht="36">
      <c r="A229" s="8">
        <v>226</v>
      </c>
      <c r="B229" s="68" t="s">
        <v>1308</v>
      </c>
      <c r="C229" s="15" t="s">
        <v>1309</v>
      </c>
      <c r="D229" s="8">
        <v>10</v>
      </c>
      <c r="E229" s="8">
        <v>10</v>
      </c>
      <c r="F229" s="8">
        <v>6</v>
      </c>
      <c r="G229" s="8">
        <v>0</v>
      </c>
      <c r="H229" s="26">
        <v>6</v>
      </c>
      <c r="I229" s="28">
        <v>5</v>
      </c>
      <c r="J229" s="28">
        <v>2</v>
      </c>
      <c r="K229" s="28">
        <v>4</v>
      </c>
      <c r="L229" s="28">
        <v>3</v>
      </c>
      <c r="M229" s="8">
        <v>2</v>
      </c>
      <c r="N229" s="8">
        <v>1</v>
      </c>
      <c r="O229" s="27">
        <v>10</v>
      </c>
      <c r="P229" s="27">
        <v>10</v>
      </c>
      <c r="Q229" s="27">
        <v>10</v>
      </c>
      <c r="R229" s="27">
        <v>10</v>
      </c>
      <c r="S229" s="27">
        <v>10</v>
      </c>
      <c r="T229" s="25">
        <f t="shared" si="19"/>
        <v>26</v>
      </c>
      <c r="U229" s="35">
        <f t="shared" si="15"/>
        <v>23</v>
      </c>
      <c r="V229" s="36">
        <f t="shared" si="16"/>
        <v>20</v>
      </c>
      <c r="W229" s="36">
        <f t="shared" si="17"/>
        <v>30</v>
      </c>
      <c r="X229" s="36">
        <f t="shared" si="18"/>
        <v>99</v>
      </c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 ht="36">
      <c r="A230" s="8">
        <v>227</v>
      </c>
      <c r="B230" s="68" t="s">
        <v>1310</v>
      </c>
      <c r="C230" s="15" t="s">
        <v>1311</v>
      </c>
      <c r="D230" s="8">
        <v>10</v>
      </c>
      <c r="E230" s="8">
        <v>9</v>
      </c>
      <c r="F230" s="8">
        <v>8</v>
      </c>
      <c r="G230" s="8">
        <v>0</v>
      </c>
      <c r="H230" s="26">
        <v>4</v>
      </c>
      <c r="I230" s="28">
        <v>6</v>
      </c>
      <c r="J230" s="28">
        <v>2</v>
      </c>
      <c r="K230" s="28">
        <v>8</v>
      </c>
      <c r="L230" s="28">
        <v>5</v>
      </c>
      <c r="M230" s="8">
        <v>6</v>
      </c>
      <c r="N230" s="8">
        <v>2</v>
      </c>
      <c r="O230" s="27">
        <v>9.1199999999999992</v>
      </c>
      <c r="P230" s="27">
        <v>9.26</v>
      </c>
      <c r="Q230" s="27">
        <v>7.03</v>
      </c>
      <c r="R230" s="27">
        <v>9.19</v>
      </c>
      <c r="S230" s="27">
        <v>7.91</v>
      </c>
      <c r="T230" s="25">
        <f t="shared" si="19"/>
        <v>27</v>
      </c>
      <c r="U230" s="35">
        <f t="shared" si="15"/>
        <v>33</v>
      </c>
      <c r="V230" s="36">
        <f t="shared" si="16"/>
        <v>18.38</v>
      </c>
      <c r="W230" s="36">
        <f t="shared" si="17"/>
        <v>24.13</v>
      </c>
      <c r="X230" s="36">
        <f t="shared" si="18"/>
        <v>102.50999999999999</v>
      </c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 ht="36">
      <c r="A231" s="8">
        <v>228</v>
      </c>
      <c r="B231" s="68" t="s">
        <v>1312</v>
      </c>
      <c r="C231" s="15" t="s">
        <v>1313</v>
      </c>
      <c r="D231" s="8">
        <v>10</v>
      </c>
      <c r="E231" s="8">
        <v>7</v>
      </c>
      <c r="F231" s="8">
        <v>8</v>
      </c>
      <c r="G231" s="8">
        <v>1</v>
      </c>
      <c r="H231" s="26">
        <v>4</v>
      </c>
      <c r="I231" s="28">
        <v>3</v>
      </c>
      <c r="J231" s="28">
        <v>2</v>
      </c>
      <c r="K231" s="28">
        <v>1</v>
      </c>
      <c r="L231" s="28">
        <v>3</v>
      </c>
      <c r="M231" s="8">
        <v>1</v>
      </c>
      <c r="N231" s="8">
        <v>0</v>
      </c>
      <c r="O231" s="27">
        <v>9.75</v>
      </c>
      <c r="P231" s="27">
        <v>9.49</v>
      </c>
      <c r="Q231" s="27">
        <v>7.72</v>
      </c>
      <c r="R231" s="27">
        <v>9.75</v>
      </c>
      <c r="S231" s="27">
        <v>9.75</v>
      </c>
      <c r="T231" s="25">
        <f t="shared" si="19"/>
        <v>26</v>
      </c>
      <c r="U231" s="35">
        <f t="shared" si="15"/>
        <v>14</v>
      </c>
      <c r="V231" s="36">
        <f t="shared" si="16"/>
        <v>19.240000000000002</v>
      </c>
      <c r="W231" s="36">
        <f t="shared" si="17"/>
        <v>27.22</v>
      </c>
      <c r="X231" s="36">
        <f t="shared" si="18"/>
        <v>86.460000000000008</v>
      </c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 ht="36">
      <c r="A232" s="8">
        <v>229</v>
      </c>
      <c r="B232" s="68" t="s">
        <v>1314</v>
      </c>
      <c r="C232" s="15" t="s">
        <v>1315</v>
      </c>
      <c r="D232" s="8">
        <v>10</v>
      </c>
      <c r="E232" s="8">
        <v>9</v>
      </c>
      <c r="F232" s="8">
        <v>6</v>
      </c>
      <c r="G232" s="8">
        <v>0</v>
      </c>
      <c r="H232" s="26">
        <v>4</v>
      </c>
      <c r="I232" s="28">
        <v>6</v>
      </c>
      <c r="J232" s="28">
        <v>2</v>
      </c>
      <c r="K232" s="28">
        <v>8</v>
      </c>
      <c r="L232" s="28">
        <v>4</v>
      </c>
      <c r="M232" s="8">
        <v>2</v>
      </c>
      <c r="N232" s="8">
        <v>2</v>
      </c>
      <c r="O232" s="27">
        <v>8.8000000000000007</v>
      </c>
      <c r="P232" s="27">
        <v>8.68</v>
      </c>
      <c r="Q232" s="27">
        <v>7.11</v>
      </c>
      <c r="R232" s="27">
        <v>8.31</v>
      </c>
      <c r="S232" s="27">
        <v>7.11</v>
      </c>
      <c r="T232" s="25">
        <f t="shared" si="19"/>
        <v>25</v>
      </c>
      <c r="U232" s="35">
        <f t="shared" si="15"/>
        <v>28</v>
      </c>
      <c r="V232" s="36">
        <f t="shared" si="16"/>
        <v>17.48</v>
      </c>
      <c r="W232" s="36">
        <f t="shared" si="17"/>
        <v>22.53</v>
      </c>
      <c r="X232" s="36">
        <f t="shared" si="18"/>
        <v>93.01</v>
      </c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 ht="60" hidden="1">
      <c r="A233" s="8">
        <v>230</v>
      </c>
      <c r="B233" s="68" t="s">
        <v>1316</v>
      </c>
      <c r="C233" s="15" t="s">
        <v>1317</v>
      </c>
      <c r="D233" s="8">
        <v>5</v>
      </c>
      <c r="E233" s="8">
        <v>9</v>
      </c>
      <c r="F233" s="8">
        <v>6</v>
      </c>
      <c r="G233" s="8">
        <v>0</v>
      </c>
      <c r="H233" s="26">
        <v>6</v>
      </c>
      <c r="I233" s="28">
        <v>7</v>
      </c>
      <c r="J233" s="28">
        <v>3</v>
      </c>
      <c r="K233" s="28">
        <v>0</v>
      </c>
      <c r="L233" s="28">
        <v>7</v>
      </c>
      <c r="M233" s="8">
        <v>3</v>
      </c>
      <c r="N233" s="8">
        <v>1</v>
      </c>
      <c r="O233" s="27">
        <v>9.92</v>
      </c>
      <c r="P233" s="27">
        <v>9.85</v>
      </c>
      <c r="Q233" s="27">
        <v>8.83</v>
      </c>
      <c r="R233" s="27">
        <v>9.7899999999999991</v>
      </c>
      <c r="S233" s="27">
        <v>9.9499999999999993</v>
      </c>
      <c r="T233" s="25">
        <f t="shared" si="19"/>
        <v>20</v>
      </c>
      <c r="U233" s="35">
        <f t="shared" si="15"/>
        <v>27</v>
      </c>
      <c r="V233" s="36">
        <f t="shared" si="16"/>
        <v>19.77</v>
      </c>
      <c r="W233" s="36">
        <f t="shared" si="17"/>
        <v>28.569999999999997</v>
      </c>
      <c r="X233" s="36">
        <f t="shared" si="18"/>
        <v>95.339999999999989</v>
      </c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 ht="36" hidden="1">
      <c r="A234" s="8">
        <v>231</v>
      </c>
      <c r="B234" s="68" t="s">
        <v>1318</v>
      </c>
      <c r="C234" s="15" t="s">
        <v>1319</v>
      </c>
      <c r="D234" s="8">
        <v>10</v>
      </c>
      <c r="E234" s="8">
        <v>8</v>
      </c>
      <c r="F234" s="8">
        <v>8</v>
      </c>
      <c r="G234" s="8">
        <v>0</v>
      </c>
      <c r="H234" s="26">
        <v>7</v>
      </c>
      <c r="I234" s="28">
        <v>7</v>
      </c>
      <c r="J234" s="28">
        <v>2</v>
      </c>
      <c r="K234" s="28">
        <v>0</v>
      </c>
      <c r="L234" s="28">
        <v>7</v>
      </c>
      <c r="M234" s="8">
        <v>4</v>
      </c>
      <c r="N234" s="8">
        <v>0</v>
      </c>
      <c r="O234" s="27">
        <v>9.93</v>
      </c>
      <c r="P234" s="27">
        <v>9.93</v>
      </c>
      <c r="Q234" s="27">
        <v>7.2</v>
      </c>
      <c r="R234" s="27">
        <v>9.9</v>
      </c>
      <c r="S234" s="27">
        <v>9.58</v>
      </c>
      <c r="T234" s="25">
        <f t="shared" si="19"/>
        <v>26</v>
      </c>
      <c r="U234" s="35">
        <f t="shared" si="15"/>
        <v>27</v>
      </c>
      <c r="V234" s="36">
        <f t="shared" si="16"/>
        <v>19.86</v>
      </c>
      <c r="W234" s="36">
        <f t="shared" si="17"/>
        <v>26.68</v>
      </c>
      <c r="X234" s="36">
        <f t="shared" si="18"/>
        <v>99.539999999999992</v>
      </c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 ht="36" hidden="1">
      <c r="A235" s="8">
        <v>232</v>
      </c>
      <c r="B235" s="68" t="s">
        <v>1320</v>
      </c>
      <c r="C235" s="15" t="s">
        <v>1321</v>
      </c>
      <c r="D235" s="8">
        <v>10</v>
      </c>
      <c r="E235" s="8">
        <v>10</v>
      </c>
      <c r="F235" s="8">
        <v>6</v>
      </c>
      <c r="G235" s="8">
        <v>0</v>
      </c>
      <c r="H235" s="26">
        <v>7</v>
      </c>
      <c r="I235" s="28">
        <v>8</v>
      </c>
      <c r="J235" s="28">
        <v>2</v>
      </c>
      <c r="K235" s="28">
        <v>6</v>
      </c>
      <c r="L235" s="28">
        <v>8</v>
      </c>
      <c r="M235" s="8">
        <v>4</v>
      </c>
      <c r="N235" s="8">
        <v>3</v>
      </c>
      <c r="O235" s="27">
        <v>9.6</v>
      </c>
      <c r="P235" s="27">
        <v>9.8000000000000007</v>
      </c>
      <c r="Q235" s="27">
        <v>10</v>
      </c>
      <c r="R235" s="27">
        <v>9.8000000000000007</v>
      </c>
      <c r="S235" s="27">
        <v>9.4</v>
      </c>
      <c r="T235" s="25">
        <f t="shared" si="19"/>
        <v>26</v>
      </c>
      <c r="U235" s="35">
        <f t="shared" si="15"/>
        <v>38</v>
      </c>
      <c r="V235" s="36">
        <f t="shared" si="16"/>
        <v>19.399999999999999</v>
      </c>
      <c r="W235" s="36">
        <f t="shared" si="17"/>
        <v>29.200000000000003</v>
      </c>
      <c r="X235" s="36">
        <f t="shared" si="18"/>
        <v>112.60000000000001</v>
      </c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 ht="36" hidden="1">
      <c r="A236" s="8">
        <v>233</v>
      </c>
      <c r="B236" s="68" t="s">
        <v>1322</v>
      </c>
      <c r="C236" s="15" t="s">
        <v>1323</v>
      </c>
      <c r="D236" s="8">
        <v>10</v>
      </c>
      <c r="E236" s="8">
        <v>9</v>
      </c>
      <c r="F236" s="8">
        <v>6</v>
      </c>
      <c r="G236" s="8">
        <v>0</v>
      </c>
      <c r="H236" s="26">
        <v>7</v>
      </c>
      <c r="I236" s="28">
        <v>9</v>
      </c>
      <c r="J236" s="28">
        <v>3</v>
      </c>
      <c r="K236" s="28">
        <v>6</v>
      </c>
      <c r="L236" s="28">
        <v>6</v>
      </c>
      <c r="M236" s="8">
        <v>3</v>
      </c>
      <c r="N236" s="8">
        <v>3</v>
      </c>
      <c r="O236" s="27">
        <v>9.92</v>
      </c>
      <c r="P236" s="27">
        <v>9.89</v>
      </c>
      <c r="Q236" s="27">
        <v>9.83</v>
      </c>
      <c r="R236" s="27">
        <v>9.9700000000000006</v>
      </c>
      <c r="S236" s="27">
        <v>9.77</v>
      </c>
      <c r="T236" s="25">
        <f t="shared" si="19"/>
        <v>25</v>
      </c>
      <c r="U236" s="35">
        <f t="shared" si="15"/>
        <v>37</v>
      </c>
      <c r="V236" s="36">
        <f t="shared" si="16"/>
        <v>19.810000000000002</v>
      </c>
      <c r="W236" s="36">
        <f t="shared" si="17"/>
        <v>29.57</v>
      </c>
      <c r="X236" s="36">
        <f t="shared" si="18"/>
        <v>111.38</v>
      </c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 ht="36" hidden="1">
      <c r="A237" s="8">
        <v>234</v>
      </c>
      <c r="B237" s="68" t="s">
        <v>1324</v>
      </c>
      <c r="C237" s="15" t="s">
        <v>1325</v>
      </c>
      <c r="D237" s="8">
        <v>10</v>
      </c>
      <c r="E237" s="8">
        <v>9</v>
      </c>
      <c r="F237" s="8">
        <v>10</v>
      </c>
      <c r="G237" s="8">
        <v>0</v>
      </c>
      <c r="H237" s="26">
        <v>4</v>
      </c>
      <c r="I237" s="28">
        <v>4</v>
      </c>
      <c r="J237" s="28">
        <v>1</v>
      </c>
      <c r="K237" s="28">
        <v>0</v>
      </c>
      <c r="L237" s="28">
        <v>4</v>
      </c>
      <c r="M237" s="8">
        <v>1</v>
      </c>
      <c r="N237" s="8">
        <v>0</v>
      </c>
      <c r="O237" s="27">
        <v>9.8000000000000007</v>
      </c>
      <c r="P237" s="27">
        <v>10</v>
      </c>
      <c r="Q237" s="27">
        <v>7.45</v>
      </c>
      <c r="R237" s="27">
        <v>10</v>
      </c>
      <c r="S237" s="27">
        <v>9.8000000000000007</v>
      </c>
      <c r="T237" s="25">
        <f t="shared" si="19"/>
        <v>29</v>
      </c>
      <c r="U237" s="35">
        <f t="shared" si="15"/>
        <v>14</v>
      </c>
      <c r="V237" s="36">
        <f t="shared" si="16"/>
        <v>19.8</v>
      </c>
      <c r="W237" s="36">
        <f t="shared" si="17"/>
        <v>27.25</v>
      </c>
      <c r="X237" s="36">
        <f t="shared" si="18"/>
        <v>90.05</v>
      </c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ht="36" hidden="1">
      <c r="A238" s="8">
        <v>235</v>
      </c>
      <c r="B238" s="68" t="s">
        <v>1326</v>
      </c>
      <c r="C238" s="15" t="s">
        <v>1327</v>
      </c>
      <c r="D238" s="8">
        <v>3</v>
      </c>
      <c r="E238" s="8">
        <v>3</v>
      </c>
      <c r="F238" s="8">
        <v>5</v>
      </c>
      <c r="G238" s="8">
        <v>0</v>
      </c>
      <c r="H238" s="26">
        <v>6</v>
      </c>
      <c r="I238" s="28">
        <v>6</v>
      </c>
      <c r="J238" s="28">
        <v>2</v>
      </c>
      <c r="K238" s="28">
        <v>2</v>
      </c>
      <c r="L238" s="28">
        <v>3</v>
      </c>
      <c r="M238" s="8">
        <v>2</v>
      </c>
      <c r="N238" s="8">
        <v>0</v>
      </c>
      <c r="O238" s="27">
        <v>9.6</v>
      </c>
      <c r="P238" s="27">
        <v>9.8000000000000007</v>
      </c>
      <c r="Q238" s="27">
        <v>10</v>
      </c>
      <c r="R238" s="27">
        <v>9.8000000000000007</v>
      </c>
      <c r="S238" s="27">
        <v>9.4</v>
      </c>
      <c r="T238" s="25">
        <f t="shared" si="19"/>
        <v>11</v>
      </c>
      <c r="U238" s="35">
        <f t="shared" si="15"/>
        <v>21</v>
      </c>
      <c r="V238" s="36">
        <f t="shared" si="16"/>
        <v>19.399999999999999</v>
      </c>
      <c r="W238" s="36">
        <f t="shared" si="17"/>
        <v>29.200000000000003</v>
      </c>
      <c r="X238" s="36">
        <f t="shared" si="18"/>
        <v>80.599999999999994</v>
      </c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 ht="36" hidden="1">
      <c r="A239" s="8">
        <v>236</v>
      </c>
      <c r="B239" s="68" t="s">
        <v>1328</v>
      </c>
      <c r="C239" s="15" t="s">
        <v>1329</v>
      </c>
      <c r="D239" s="8">
        <v>8</v>
      </c>
      <c r="E239" s="8">
        <v>10</v>
      </c>
      <c r="F239" s="8">
        <v>5</v>
      </c>
      <c r="G239" s="8">
        <v>0</v>
      </c>
      <c r="H239" s="26">
        <v>6</v>
      </c>
      <c r="I239" s="28">
        <v>4</v>
      </c>
      <c r="J239" s="28">
        <v>2</v>
      </c>
      <c r="K239" s="28">
        <v>2</v>
      </c>
      <c r="L239" s="28">
        <v>6</v>
      </c>
      <c r="M239" s="8">
        <v>2</v>
      </c>
      <c r="N239" s="8">
        <v>0</v>
      </c>
      <c r="O239" s="27">
        <v>10</v>
      </c>
      <c r="P239" s="27">
        <v>10</v>
      </c>
      <c r="Q239" s="27">
        <v>6.49</v>
      </c>
      <c r="R239" s="27">
        <v>10</v>
      </c>
      <c r="S239" s="27">
        <v>10</v>
      </c>
      <c r="T239" s="25">
        <f t="shared" si="19"/>
        <v>23</v>
      </c>
      <c r="U239" s="35">
        <f t="shared" si="15"/>
        <v>22</v>
      </c>
      <c r="V239" s="36">
        <f t="shared" si="16"/>
        <v>20</v>
      </c>
      <c r="W239" s="36">
        <f t="shared" si="17"/>
        <v>26.490000000000002</v>
      </c>
      <c r="X239" s="36">
        <f t="shared" si="18"/>
        <v>91.490000000000009</v>
      </c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 ht="48" hidden="1">
      <c r="A240" s="8">
        <v>237</v>
      </c>
      <c r="B240" s="68" t="s">
        <v>1330</v>
      </c>
      <c r="C240" s="15" t="s">
        <v>1331</v>
      </c>
      <c r="D240" s="8">
        <v>8</v>
      </c>
      <c r="E240" s="8">
        <v>10</v>
      </c>
      <c r="F240" s="8">
        <v>3</v>
      </c>
      <c r="G240" s="8">
        <v>0</v>
      </c>
      <c r="H240" s="26">
        <v>7</v>
      </c>
      <c r="I240" s="28">
        <v>8</v>
      </c>
      <c r="J240" s="28">
        <v>2</v>
      </c>
      <c r="K240" s="28">
        <v>0</v>
      </c>
      <c r="L240" s="28">
        <v>3</v>
      </c>
      <c r="M240" s="8">
        <v>3</v>
      </c>
      <c r="N240" s="8">
        <v>0</v>
      </c>
      <c r="O240" s="27">
        <v>10</v>
      </c>
      <c r="P240" s="27">
        <v>10</v>
      </c>
      <c r="Q240" s="27">
        <v>10</v>
      </c>
      <c r="R240" s="27">
        <v>10</v>
      </c>
      <c r="S240" s="27">
        <v>10</v>
      </c>
      <c r="T240" s="25">
        <f t="shared" si="19"/>
        <v>21</v>
      </c>
      <c r="U240" s="35">
        <f t="shared" si="15"/>
        <v>23</v>
      </c>
      <c r="V240" s="36">
        <f t="shared" si="16"/>
        <v>20</v>
      </c>
      <c r="W240" s="36">
        <f t="shared" si="17"/>
        <v>30</v>
      </c>
      <c r="X240" s="36">
        <f t="shared" si="18"/>
        <v>94</v>
      </c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 ht="48" hidden="1">
      <c r="A241" s="8">
        <v>238</v>
      </c>
      <c r="B241" s="68" t="s">
        <v>1332</v>
      </c>
      <c r="C241" s="15" t="s">
        <v>1333</v>
      </c>
      <c r="D241" s="8">
        <v>10</v>
      </c>
      <c r="E241" s="8">
        <v>10</v>
      </c>
      <c r="F241" s="8">
        <v>6</v>
      </c>
      <c r="G241" s="8">
        <v>0</v>
      </c>
      <c r="H241" s="26">
        <v>6</v>
      </c>
      <c r="I241" s="28">
        <v>8</v>
      </c>
      <c r="J241" s="28">
        <v>3</v>
      </c>
      <c r="K241" s="28">
        <v>8</v>
      </c>
      <c r="L241" s="28">
        <v>5</v>
      </c>
      <c r="M241" s="8">
        <v>3</v>
      </c>
      <c r="N241" s="8">
        <v>2</v>
      </c>
      <c r="O241" s="27">
        <v>9.8000000000000007</v>
      </c>
      <c r="P241" s="27">
        <v>9.52</v>
      </c>
      <c r="Q241" s="27">
        <v>9.0500000000000007</v>
      </c>
      <c r="R241" s="27">
        <v>9.66</v>
      </c>
      <c r="S241" s="27">
        <v>9.52</v>
      </c>
      <c r="T241" s="25">
        <f t="shared" si="19"/>
        <v>26</v>
      </c>
      <c r="U241" s="35">
        <f t="shared" si="15"/>
        <v>35</v>
      </c>
      <c r="V241" s="36">
        <f t="shared" si="16"/>
        <v>19.32</v>
      </c>
      <c r="W241" s="36">
        <f t="shared" si="17"/>
        <v>28.23</v>
      </c>
      <c r="X241" s="36">
        <f t="shared" si="18"/>
        <v>108.55</v>
      </c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 ht="36" hidden="1">
      <c r="A242" s="8">
        <v>239</v>
      </c>
      <c r="B242" s="68" t="s">
        <v>1334</v>
      </c>
      <c r="C242" s="15" t="s">
        <v>1335</v>
      </c>
      <c r="D242" s="8">
        <v>10</v>
      </c>
      <c r="E242" s="8">
        <v>9</v>
      </c>
      <c r="F242" s="8">
        <v>6</v>
      </c>
      <c r="G242" s="8">
        <v>0</v>
      </c>
      <c r="H242" s="26">
        <v>5</v>
      </c>
      <c r="I242" s="28">
        <v>3</v>
      </c>
      <c r="J242" s="28">
        <v>2</v>
      </c>
      <c r="K242" s="28">
        <v>5</v>
      </c>
      <c r="L242" s="28">
        <v>3</v>
      </c>
      <c r="M242" s="8">
        <v>1</v>
      </c>
      <c r="N242" s="8">
        <v>0</v>
      </c>
      <c r="O242" s="27">
        <v>10</v>
      </c>
      <c r="P242" s="27">
        <v>9.6999999999999993</v>
      </c>
      <c r="Q242" s="27">
        <v>7.88</v>
      </c>
      <c r="R242" s="27">
        <v>9.39</v>
      </c>
      <c r="S242" s="27">
        <v>9.85</v>
      </c>
      <c r="T242" s="25">
        <f t="shared" si="19"/>
        <v>25</v>
      </c>
      <c r="U242" s="35">
        <f t="shared" si="15"/>
        <v>19</v>
      </c>
      <c r="V242" s="36">
        <f t="shared" si="16"/>
        <v>19.7</v>
      </c>
      <c r="W242" s="36">
        <f t="shared" si="17"/>
        <v>27.119999999999997</v>
      </c>
      <c r="X242" s="36">
        <f t="shared" si="18"/>
        <v>90.82</v>
      </c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 ht="36" hidden="1">
      <c r="A243" s="8">
        <v>240</v>
      </c>
      <c r="B243" s="68" t="s">
        <v>1336</v>
      </c>
      <c r="C243" s="15" t="s">
        <v>1337</v>
      </c>
      <c r="D243" s="8">
        <v>10</v>
      </c>
      <c r="E243" s="8">
        <v>10</v>
      </c>
      <c r="F243" s="8">
        <v>3</v>
      </c>
      <c r="G243" s="8">
        <v>0</v>
      </c>
      <c r="H243" s="26">
        <v>6</v>
      </c>
      <c r="I243" s="28">
        <v>7</v>
      </c>
      <c r="J243" s="28">
        <v>2</v>
      </c>
      <c r="K243" s="28">
        <v>4</v>
      </c>
      <c r="L243" s="28">
        <v>3</v>
      </c>
      <c r="M243" s="8">
        <v>5</v>
      </c>
      <c r="N243" s="8">
        <v>0</v>
      </c>
      <c r="O243" s="27">
        <v>9.7100000000000009</v>
      </c>
      <c r="P243" s="27">
        <v>9.56</v>
      </c>
      <c r="Q243" s="27">
        <v>8.9700000000000006</v>
      </c>
      <c r="R243" s="27">
        <v>9.41</v>
      </c>
      <c r="S243" s="27">
        <v>9.27</v>
      </c>
      <c r="T243" s="25">
        <f t="shared" si="19"/>
        <v>23</v>
      </c>
      <c r="U243" s="35">
        <f t="shared" si="15"/>
        <v>27</v>
      </c>
      <c r="V243" s="36">
        <f t="shared" si="16"/>
        <v>19.270000000000003</v>
      </c>
      <c r="W243" s="36">
        <f t="shared" si="17"/>
        <v>27.650000000000002</v>
      </c>
      <c r="X243" s="36">
        <f t="shared" si="18"/>
        <v>96.920000000000016</v>
      </c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 ht="36" hidden="1">
      <c r="A244" s="8">
        <v>241</v>
      </c>
      <c r="B244" s="68" t="s">
        <v>1338</v>
      </c>
      <c r="C244" s="15" t="s">
        <v>1339</v>
      </c>
      <c r="D244" s="8">
        <v>2</v>
      </c>
      <c r="E244" s="8">
        <v>3</v>
      </c>
      <c r="F244" s="8">
        <v>6</v>
      </c>
      <c r="G244" s="8">
        <v>0</v>
      </c>
      <c r="H244" s="26">
        <v>3</v>
      </c>
      <c r="I244" s="28">
        <v>2</v>
      </c>
      <c r="J244" s="28">
        <v>2</v>
      </c>
      <c r="K244" s="28">
        <v>0</v>
      </c>
      <c r="L244" s="28">
        <v>3</v>
      </c>
      <c r="M244" s="8">
        <v>2</v>
      </c>
      <c r="N244" s="8">
        <v>0</v>
      </c>
      <c r="O244" s="27">
        <v>9.8699999999999992</v>
      </c>
      <c r="P244" s="27">
        <v>9.8699999999999992</v>
      </c>
      <c r="Q244" s="27">
        <v>8.2899999999999991</v>
      </c>
      <c r="R244" s="27">
        <v>9.8699999999999992</v>
      </c>
      <c r="S244" s="27">
        <v>8.9499999999999993</v>
      </c>
      <c r="T244" s="25">
        <f t="shared" si="19"/>
        <v>11</v>
      </c>
      <c r="U244" s="35">
        <f t="shared" si="15"/>
        <v>12</v>
      </c>
      <c r="V244" s="36">
        <f t="shared" si="16"/>
        <v>19.739999999999998</v>
      </c>
      <c r="W244" s="36">
        <f t="shared" si="17"/>
        <v>27.109999999999996</v>
      </c>
      <c r="X244" s="36">
        <f t="shared" si="18"/>
        <v>69.849999999999994</v>
      </c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 ht="36" hidden="1">
      <c r="A245" s="8">
        <v>242</v>
      </c>
      <c r="B245" s="68" t="s">
        <v>1340</v>
      </c>
      <c r="C245" s="15" t="s">
        <v>1341</v>
      </c>
      <c r="D245" s="8">
        <v>5</v>
      </c>
      <c r="E245" s="8">
        <v>9</v>
      </c>
      <c r="F245" s="8">
        <v>6</v>
      </c>
      <c r="G245" s="8">
        <v>0</v>
      </c>
      <c r="H245" s="26">
        <v>3</v>
      </c>
      <c r="I245" s="28">
        <v>4</v>
      </c>
      <c r="J245" s="28">
        <v>1</v>
      </c>
      <c r="K245" s="28">
        <v>0</v>
      </c>
      <c r="L245" s="28">
        <v>1</v>
      </c>
      <c r="M245" s="8">
        <v>1</v>
      </c>
      <c r="N245" s="8">
        <v>0</v>
      </c>
      <c r="O245" s="27">
        <v>9.6300000000000008</v>
      </c>
      <c r="P245" s="27">
        <v>10</v>
      </c>
      <c r="Q245" s="27">
        <v>8.89</v>
      </c>
      <c r="R245" s="27">
        <v>9.6300000000000008</v>
      </c>
      <c r="S245" s="27">
        <v>8.15</v>
      </c>
      <c r="T245" s="25">
        <f t="shared" si="19"/>
        <v>20</v>
      </c>
      <c r="U245" s="35">
        <f t="shared" si="15"/>
        <v>10</v>
      </c>
      <c r="V245" s="36">
        <f t="shared" si="16"/>
        <v>19.630000000000003</v>
      </c>
      <c r="W245" s="36">
        <f t="shared" si="17"/>
        <v>26.67</v>
      </c>
      <c r="X245" s="36">
        <f t="shared" si="18"/>
        <v>76.300000000000011</v>
      </c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 ht="36" hidden="1">
      <c r="A246" s="8">
        <v>243</v>
      </c>
      <c r="B246" s="68" t="s">
        <v>1342</v>
      </c>
      <c r="C246" s="15" t="s">
        <v>1343</v>
      </c>
      <c r="D246" s="8">
        <v>9</v>
      </c>
      <c r="E246" s="8">
        <v>10</v>
      </c>
      <c r="F246" s="8">
        <v>8</v>
      </c>
      <c r="G246" s="8">
        <v>0</v>
      </c>
      <c r="H246" s="26">
        <v>1</v>
      </c>
      <c r="I246" s="28">
        <v>4</v>
      </c>
      <c r="J246" s="28">
        <v>1</v>
      </c>
      <c r="K246" s="28">
        <v>0</v>
      </c>
      <c r="L246" s="28">
        <v>1</v>
      </c>
      <c r="M246" s="8">
        <v>0</v>
      </c>
      <c r="N246" s="8">
        <v>0</v>
      </c>
      <c r="O246" s="27">
        <v>10</v>
      </c>
      <c r="P246" s="27">
        <v>10</v>
      </c>
      <c r="Q246" s="27">
        <v>9.44</v>
      </c>
      <c r="R246" s="27">
        <v>10</v>
      </c>
      <c r="S246" s="27">
        <v>9.44</v>
      </c>
      <c r="T246" s="25">
        <f t="shared" si="19"/>
        <v>27</v>
      </c>
      <c r="U246" s="35">
        <f t="shared" si="15"/>
        <v>7</v>
      </c>
      <c r="V246" s="36">
        <f t="shared" si="16"/>
        <v>20</v>
      </c>
      <c r="W246" s="36">
        <f t="shared" si="17"/>
        <v>28.879999999999995</v>
      </c>
      <c r="X246" s="36">
        <f t="shared" si="18"/>
        <v>82.88</v>
      </c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 ht="36" hidden="1">
      <c r="A247" s="8">
        <v>244</v>
      </c>
      <c r="B247" s="68" t="s">
        <v>478</v>
      </c>
      <c r="C247" s="15" t="s">
        <v>479</v>
      </c>
      <c r="D247" s="8">
        <v>9</v>
      </c>
      <c r="E247" s="8">
        <v>9</v>
      </c>
      <c r="F247" s="8">
        <v>8</v>
      </c>
      <c r="G247" s="8">
        <v>0</v>
      </c>
      <c r="H247" s="26">
        <v>3</v>
      </c>
      <c r="I247" s="28">
        <v>4</v>
      </c>
      <c r="J247" s="28">
        <v>1</v>
      </c>
      <c r="K247" s="28">
        <v>3</v>
      </c>
      <c r="L247" s="28">
        <v>4</v>
      </c>
      <c r="M247" s="8">
        <v>1</v>
      </c>
      <c r="N247" s="8">
        <v>0</v>
      </c>
      <c r="O247" s="27">
        <v>10</v>
      </c>
      <c r="P247" s="27">
        <v>10</v>
      </c>
      <c r="Q247" s="27">
        <v>10</v>
      </c>
      <c r="R247" s="27">
        <v>9.09</v>
      </c>
      <c r="S247" s="27">
        <v>10</v>
      </c>
      <c r="T247" s="25">
        <f t="shared" si="19"/>
        <v>26</v>
      </c>
      <c r="U247" s="35">
        <f t="shared" si="15"/>
        <v>16</v>
      </c>
      <c r="V247" s="36">
        <f t="shared" si="16"/>
        <v>20</v>
      </c>
      <c r="W247" s="36">
        <f t="shared" si="17"/>
        <v>29.09</v>
      </c>
      <c r="X247" s="36">
        <f t="shared" si="18"/>
        <v>91.09</v>
      </c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 ht="36" hidden="1">
      <c r="A248" s="8">
        <v>245</v>
      </c>
      <c r="B248" s="68" t="s">
        <v>480</v>
      </c>
      <c r="C248" s="15" t="s">
        <v>481</v>
      </c>
      <c r="D248" s="8">
        <v>10</v>
      </c>
      <c r="E248" s="8">
        <v>10</v>
      </c>
      <c r="F248" s="8">
        <v>6</v>
      </c>
      <c r="G248" s="8">
        <v>0</v>
      </c>
      <c r="H248" s="26">
        <v>8</v>
      </c>
      <c r="I248" s="28">
        <v>9</v>
      </c>
      <c r="J248" s="28">
        <v>8</v>
      </c>
      <c r="K248" s="28">
        <v>3</v>
      </c>
      <c r="L248" s="28">
        <v>8</v>
      </c>
      <c r="M248" s="8">
        <v>7</v>
      </c>
      <c r="N248" s="8">
        <v>0</v>
      </c>
      <c r="O248" s="27">
        <v>9.77</v>
      </c>
      <c r="P248" s="27">
        <v>9.77</v>
      </c>
      <c r="Q248" s="27">
        <v>9.32</v>
      </c>
      <c r="R248" s="27">
        <v>9.5500000000000007</v>
      </c>
      <c r="S248" s="27">
        <v>9.09</v>
      </c>
      <c r="T248" s="25">
        <f t="shared" si="19"/>
        <v>26</v>
      </c>
      <c r="U248" s="35">
        <f t="shared" si="15"/>
        <v>43</v>
      </c>
      <c r="V248" s="36">
        <f t="shared" si="16"/>
        <v>19.54</v>
      </c>
      <c r="W248" s="36">
        <f t="shared" si="17"/>
        <v>27.96</v>
      </c>
      <c r="X248" s="36">
        <f t="shared" si="18"/>
        <v>116.5</v>
      </c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 ht="36" hidden="1">
      <c r="A249" s="8">
        <v>246</v>
      </c>
      <c r="B249" s="68" t="s">
        <v>482</v>
      </c>
      <c r="C249" s="15" t="s">
        <v>483</v>
      </c>
      <c r="D249" s="8">
        <v>10</v>
      </c>
      <c r="E249" s="8">
        <v>10</v>
      </c>
      <c r="F249" s="8">
        <v>8</v>
      </c>
      <c r="G249" s="8">
        <v>0</v>
      </c>
      <c r="H249" s="26">
        <v>8</v>
      </c>
      <c r="I249" s="28">
        <v>8</v>
      </c>
      <c r="J249" s="28">
        <v>8</v>
      </c>
      <c r="K249" s="28">
        <v>3</v>
      </c>
      <c r="L249" s="28">
        <v>8</v>
      </c>
      <c r="M249" s="8">
        <v>6</v>
      </c>
      <c r="N249" s="8">
        <v>0</v>
      </c>
      <c r="O249" s="27">
        <v>10</v>
      </c>
      <c r="P249" s="27">
        <v>10</v>
      </c>
      <c r="Q249" s="27">
        <v>10</v>
      </c>
      <c r="R249" s="27">
        <v>10</v>
      </c>
      <c r="S249" s="27">
        <v>10</v>
      </c>
      <c r="T249" s="25">
        <f t="shared" si="19"/>
        <v>28</v>
      </c>
      <c r="U249" s="35">
        <f t="shared" si="15"/>
        <v>41</v>
      </c>
      <c r="V249" s="36">
        <f t="shared" si="16"/>
        <v>20</v>
      </c>
      <c r="W249" s="36">
        <f t="shared" si="17"/>
        <v>30</v>
      </c>
      <c r="X249" s="36">
        <f t="shared" si="18"/>
        <v>119</v>
      </c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 ht="36" hidden="1">
      <c r="A250" s="8">
        <v>247</v>
      </c>
      <c r="B250" s="68" t="s">
        <v>484</v>
      </c>
      <c r="C250" s="15" t="s">
        <v>485</v>
      </c>
      <c r="D250" s="8">
        <v>2</v>
      </c>
      <c r="E250" s="8">
        <v>0</v>
      </c>
      <c r="F250" s="8">
        <v>0</v>
      </c>
      <c r="G250" s="8">
        <v>0</v>
      </c>
      <c r="H250" s="26">
        <v>8</v>
      </c>
      <c r="I250" s="28">
        <v>8</v>
      </c>
      <c r="J250" s="28">
        <v>8</v>
      </c>
      <c r="K250" s="28">
        <v>3</v>
      </c>
      <c r="L250" s="28">
        <v>9</v>
      </c>
      <c r="M250" s="8">
        <v>7</v>
      </c>
      <c r="N250" s="8">
        <v>0</v>
      </c>
      <c r="O250" s="27">
        <v>8.91</v>
      </c>
      <c r="P250" s="27">
        <v>9.2200000000000006</v>
      </c>
      <c r="Q250" s="27">
        <v>8.75</v>
      </c>
      <c r="R250" s="27">
        <v>9.3800000000000008</v>
      </c>
      <c r="S250" s="27">
        <v>7.81</v>
      </c>
      <c r="T250" s="25">
        <f t="shared" si="19"/>
        <v>2</v>
      </c>
      <c r="U250" s="35">
        <f t="shared" si="15"/>
        <v>43</v>
      </c>
      <c r="V250" s="36">
        <f t="shared" si="16"/>
        <v>18.130000000000003</v>
      </c>
      <c r="W250" s="36">
        <f t="shared" si="17"/>
        <v>25.94</v>
      </c>
      <c r="X250" s="36">
        <f t="shared" si="18"/>
        <v>89.070000000000007</v>
      </c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 ht="36" hidden="1">
      <c r="A251" s="8">
        <v>248</v>
      </c>
      <c r="B251" s="68" t="s">
        <v>486</v>
      </c>
      <c r="C251" s="15" t="s">
        <v>487</v>
      </c>
      <c r="D251" s="8">
        <v>1</v>
      </c>
      <c r="E251" s="8">
        <v>0</v>
      </c>
      <c r="F251" s="8">
        <v>3</v>
      </c>
      <c r="G251" s="8">
        <v>0</v>
      </c>
      <c r="H251" s="26">
        <v>9</v>
      </c>
      <c r="I251" s="28">
        <v>9</v>
      </c>
      <c r="J251" s="28">
        <v>9</v>
      </c>
      <c r="K251" s="28">
        <v>3</v>
      </c>
      <c r="L251" s="28">
        <v>9</v>
      </c>
      <c r="M251" s="8">
        <v>9</v>
      </c>
      <c r="N251" s="8">
        <v>4</v>
      </c>
      <c r="O251" s="27">
        <v>7.83</v>
      </c>
      <c r="P251" s="27">
        <v>7.47</v>
      </c>
      <c r="Q251" s="27">
        <v>6.14</v>
      </c>
      <c r="R251" s="27">
        <v>7.11</v>
      </c>
      <c r="S251" s="27">
        <v>6.69</v>
      </c>
      <c r="T251" s="25">
        <f t="shared" si="19"/>
        <v>4</v>
      </c>
      <c r="U251" s="35">
        <f t="shared" si="15"/>
        <v>52</v>
      </c>
      <c r="V251" s="36">
        <f t="shared" si="16"/>
        <v>15.3</v>
      </c>
      <c r="W251" s="36">
        <f t="shared" si="17"/>
        <v>19.940000000000001</v>
      </c>
      <c r="X251" s="36">
        <f t="shared" si="18"/>
        <v>91.24</v>
      </c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ht="36" hidden="1">
      <c r="A252" s="8">
        <v>249</v>
      </c>
      <c r="B252" s="68" t="s">
        <v>488</v>
      </c>
      <c r="C252" s="15" t="s">
        <v>489</v>
      </c>
      <c r="D252" s="8">
        <v>10</v>
      </c>
      <c r="E252" s="8">
        <v>10</v>
      </c>
      <c r="F252" s="8">
        <v>3</v>
      </c>
      <c r="G252" s="8">
        <v>0</v>
      </c>
      <c r="H252" s="26">
        <v>8</v>
      </c>
      <c r="I252" s="28">
        <v>8</v>
      </c>
      <c r="J252" s="28">
        <v>8</v>
      </c>
      <c r="K252" s="28">
        <v>3</v>
      </c>
      <c r="L252" s="28">
        <v>8</v>
      </c>
      <c r="M252" s="8">
        <v>8</v>
      </c>
      <c r="N252" s="8">
        <v>2</v>
      </c>
      <c r="O252" s="27">
        <v>10</v>
      </c>
      <c r="P252" s="27">
        <v>10</v>
      </c>
      <c r="Q252" s="27">
        <v>7.73</v>
      </c>
      <c r="R252" s="27">
        <v>10</v>
      </c>
      <c r="S252" s="27">
        <v>9.7899999999999991</v>
      </c>
      <c r="T252" s="25">
        <f t="shared" si="19"/>
        <v>23</v>
      </c>
      <c r="U252" s="35">
        <f t="shared" si="15"/>
        <v>45</v>
      </c>
      <c r="V252" s="36">
        <f t="shared" si="16"/>
        <v>20</v>
      </c>
      <c r="W252" s="36">
        <f t="shared" si="17"/>
        <v>27.52</v>
      </c>
      <c r="X252" s="36">
        <f t="shared" si="18"/>
        <v>115.52</v>
      </c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ht="36" hidden="1">
      <c r="A253" s="8">
        <v>250</v>
      </c>
      <c r="B253" s="68" t="s">
        <v>490</v>
      </c>
      <c r="C253" s="15" t="s">
        <v>491</v>
      </c>
      <c r="D253" s="8">
        <v>10</v>
      </c>
      <c r="E253" s="8">
        <v>10</v>
      </c>
      <c r="F253" s="8">
        <v>8</v>
      </c>
      <c r="G253" s="8">
        <v>0</v>
      </c>
      <c r="H253" s="26">
        <v>7</v>
      </c>
      <c r="I253" s="28">
        <v>8</v>
      </c>
      <c r="J253" s="28">
        <v>8</v>
      </c>
      <c r="K253" s="28">
        <v>3</v>
      </c>
      <c r="L253" s="28">
        <v>8</v>
      </c>
      <c r="M253" s="8">
        <v>8</v>
      </c>
      <c r="N253" s="8">
        <v>3</v>
      </c>
      <c r="O253" s="27">
        <v>9.23</v>
      </c>
      <c r="P253" s="27">
        <v>9.5500000000000007</v>
      </c>
      <c r="Q253" s="27">
        <v>8.4</v>
      </c>
      <c r="R253" s="27">
        <v>9.42</v>
      </c>
      <c r="S253" s="27">
        <v>8.91</v>
      </c>
      <c r="T253" s="25">
        <f t="shared" si="19"/>
        <v>28</v>
      </c>
      <c r="U253" s="35">
        <f t="shared" si="15"/>
        <v>45</v>
      </c>
      <c r="V253" s="36">
        <f t="shared" si="16"/>
        <v>18.78</v>
      </c>
      <c r="W253" s="36">
        <f t="shared" si="17"/>
        <v>26.73</v>
      </c>
      <c r="X253" s="36">
        <f t="shared" si="18"/>
        <v>118.51</v>
      </c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ht="36" hidden="1">
      <c r="A254" s="8">
        <v>251</v>
      </c>
      <c r="B254" s="68" t="s">
        <v>492</v>
      </c>
      <c r="C254" s="15" t="s">
        <v>493</v>
      </c>
      <c r="D254" s="8">
        <v>10</v>
      </c>
      <c r="E254" s="8">
        <v>10</v>
      </c>
      <c r="F254" s="8">
        <v>8</v>
      </c>
      <c r="G254" s="8">
        <v>0</v>
      </c>
      <c r="H254" s="26">
        <v>7</v>
      </c>
      <c r="I254" s="28">
        <v>8</v>
      </c>
      <c r="J254" s="28">
        <v>6</v>
      </c>
      <c r="K254" s="28">
        <v>3</v>
      </c>
      <c r="L254" s="28">
        <v>8</v>
      </c>
      <c r="M254" s="8">
        <v>5</v>
      </c>
      <c r="N254" s="8">
        <v>6</v>
      </c>
      <c r="O254" s="27">
        <v>9.92</v>
      </c>
      <c r="P254" s="27">
        <v>9.77</v>
      </c>
      <c r="Q254" s="27">
        <v>9.31</v>
      </c>
      <c r="R254" s="27">
        <v>9.77</v>
      </c>
      <c r="S254" s="27">
        <v>9.6999999999999993</v>
      </c>
      <c r="T254" s="25">
        <f t="shared" si="19"/>
        <v>28</v>
      </c>
      <c r="U254" s="35">
        <f t="shared" si="15"/>
        <v>43</v>
      </c>
      <c r="V254" s="36">
        <f t="shared" si="16"/>
        <v>19.689999999999998</v>
      </c>
      <c r="W254" s="36">
        <f t="shared" si="17"/>
        <v>28.779999999999998</v>
      </c>
      <c r="X254" s="36">
        <f t="shared" si="18"/>
        <v>119.47</v>
      </c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ht="36" hidden="1">
      <c r="A255" s="8">
        <v>252</v>
      </c>
      <c r="B255" s="68" t="s">
        <v>494</v>
      </c>
      <c r="C255" s="72" t="s">
        <v>495</v>
      </c>
      <c r="D255" s="13">
        <v>10</v>
      </c>
      <c r="E255" s="13">
        <v>10</v>
      </c>
      <c r="F255" s="13">
        <v>6</v>
      </c>
      <c r="G255" s="13">
        <v>0</v>
      </c>
      <c r="H255" s="26">
        <v>8</v>
      </c>
      <c r="I255" s="28">
        <v>8</v>
      </c>
      <c r="J255" s="28">
        <v>7</v>
      </c>
      <c r="K255" s="28">
        <v>3</v>
      </c>
      <c r="L255" s="28">
        <v>8</v>
      </c>
      <c r="M255" s="8">
        <v>7</v>
      </c>
      <c r="N255" s="8">
        <v>0</v>
      </c>
      <c r="O255" s="27">
        <v>10</v>
      </c>
      <c r="P255" s="27">
        <v>10</v>
      </c>
      <c r="Q255" s="27">
        <v>8.7100000000000009</v>
      </c>
      <c r="R255" s="27">
        <v>10</v>
      </c>
      <c r="S255" s="27">
        <v>10</v>
      </c>
      <c r="T255" s="25">
        <f t="shared" si="19"/>
        <v>26</v>
      </c>
      <c r="U255" s="35">
        <f t="shared" si="15"/>
        <v>41</v>
      </c>
      <c r="V255" s="36">
        <f t="shared" si="16"/>
        <v>20</v>
      </c>
      <c r="W255" s="36">
        <f t="shared" si="17"/>
        <v>28.71</v>
      </c>
      <c r="X255" s="36">
        <f t="shared" si="18"/>
        <v>115.71000000000001</v>
      </c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ht="36" hidden="1">
      <c r="A256" s="8">
        <v>253</v>
      </c>
      <c r="B256" s="68" t="s">
        <v>496</v>
      </c>
      <c r="C256" s="15" t="s">
        <v>497</v>
      </c>
      <c r="D256" s="8">
        <v>10</v>
      </c>
      <c r="E256" s="8">
        <v>10</v>
      </c>
      <c r="F256" s="8">
        <v>6</v>
      </c>
      <c r="G256" s="8">
        <v>0</v>
      </c>
      <c r="H256" s="26">
        <v>8</v>
      </c>
      <c r="I256" s="28">
        <v>8</v>
      </c>
      <c r="J256" s="28">
        <v>7</v>
      </c>
      <c r="K256" s="28">
        <v>3</v>
      </c>
      <c r="L256" s="28">
        <v>8</v>
      </c>
      <c r="M256" s="8">
        <v>7</v>
      </c>
      <c r="N256" s="8">
        <v>0</v>
      </c>
      <c r="O256" s="27">
        <v>9.6300000000000008</v>
      </c>
      <c r="P256" s="27">
        <v>10</v>
      </c>
      <c r="Q256" s="27">
        <v>6.3</v>
      </c>
      <c r="R256" s="27">
        <v>8.52</v>
      </c>
      <c r="S256" s="27">
        <v>5.93</v>
      </c>
      <c r="T256" s="25">
        <f t="shared" si="19"/>
        <v>26</v>
      </c>
      <c r="U256" s="35">
        <f t="shared" ref="U256:U305" si="20">H256+I256+J256+K256+L256+M256+N256</f>
        <v>41</v>
      </c>
      <c r="V256" s="36">
        <f t="shared" ref="V256:V305" si="21">O256+P256</f>
        <v>19.630000000000003</v>
      </c>
      <c r="W256" s="36">
        <f t="shared" ref="W256:W305" si="22">Q256+R256+S256</f>
        <v>20.75</v>
      </c>
      <c r="X256" s="36">
        <f t="shared" ref="X256:X305" si="23">T256+U256+V256+W256</f>
        <v>107.38</v>
      </c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ht="36" hidden="1">
      <c r="A257" s="8">
        <v>254</v>
      </c>
      <c r="B257" s="68" t="s">
        <v>498</v>
      </c>
      <c r="C257" s="15" t="s">
        <v>499</v>
      </c>
      <c r="D257" s="8">
        <v>10</v>
      </c>
      <c r="E257" s="8">
        <v>10</v>
      </c>
      <c r="F257" s="8">
        <v>8</v>
      </c>
      <c r="G257" s="8">
        <v>0</v>
      </c>
      <c r="H257" s="26">
        <v>8</v>
      </c>
      <c r="I257" s="28">
        <v>8</v>
      </c>
      <c r="J257" s="28">
        <v>7</v>
      </c>
      <c r="K257" s="28">
        <v>3</v>
      </c>
      <c r="L257" s="28">
        <v>8</v>
      </c>
      <c r="M257" s="8">
        <v>7</v>
      </c>
      <c r="N257" s="8">
        <v>0</v>
      </c>
      <c r="O257" s="27">
        <v>10</v>
      </c>
      <c r="P257" s="27">
        <v>10</v>
      </c>
      <c r="Q257" s="27">
        <v>9.02</v>
      </c>
      <c r="R257" s="27">
        <v>10</v>
      </c>
      <c r="S257" s="27">
        <v>10</v>
      </c>
      <c r="T257" s="25">
        <f t="shared" si="19"/>
        <v>28</v>
      </c>
      <c r="U257" s="35">
        <f t="shared" si="20"/>
        <v>41</v>
      </c>
      <c r="V257" s="36">
        <f t="shared" si="21"/>
        <v>20</v>
      </c>
      <c r="W257" s="36">
        <f t="shared" si="22"/>
        <v>29.02</v>
      </c>
      <c r="X257" s="36">
        <f t="shared" si="23"/>
        <v>118.02</v>
      </c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ht="36" hidden="1">
      <c r="A258" s="8">
        <v>255</v>
      </c>
      <c r="B258" s="68" t="s">
        <v>500</v>
      </c>
      <c r="C258" s="15" t="s">
        <v>501</v>
      </c>
      <c r="D258" s="8">
        <v>1</v>
      </c>
      <c r="E258" s="8">
        <v>0</v>
      </c>
      <c r="F258" s="8">
        <v>0</v>
      </c>
      <c r="G258" s="8">
        <v>0</v>
      </c>
      <c r="H258" s="26">
        <v>7</v>
      </c>
      <c r="I258" s="28">
        <v>8</v>
      </c>
      <c r="J258" s="28">
        <v>8</v>
      </c>
      <c r="K258" s="28">
        <v>3</v>
      </c>
      <c r="L258" s="28">
        <v>7</v>
      </c>
      <c r="M258" s="8">
        <v>7</v>
      </c>
      <c r="N258" s="8">
        <v>0</v>
      </c>
      <c r="O258" s="27">
        <v>9.66</v>
      </c>
      <c r="P258" s="27">
        <v>9.83</v>
      </c>
      <c r="Q258" s="27">
        <v>7.59</v>
      </c>
      <c r="R258" s="27">
        <v>8.9700000000000006</v>
      </c>
      <c r="S258" s="27">
        <v>8.1</v>
      </c>
      <c r="T258" s="25">
        <f t="shared" si="19"/>
        <v>1</v>
      </c>
      <c r="U258" s="35">
        <f t="shared" si="20"/>
        <v>40</v>
      </c>
      <c r="V258" s="36">
        <f t="shared" si="21"/>
        <v>19.490000000000002</v>
      </c>
      <c r="W258" s="36">
        <f t="shared" si="22"/>
        <v>24.660000000000004</v>
      </c>
      <c r="X258" s="36">
        <f t="shared" si="23"/>
        <v>85.15</v>
      </c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ht="36" hidden="1">
      <c r="A259" s="8">
        <v>256</v>
      </c>
      <c r="B259" s="68" t="s">
        <v>502</v>
      </c>
      <c r="C259" s="15" t="s">
        <v>503</v>
      </c>
      <c r="D259" s="8">
        <v>10</v>
      </c>
      <c r="E259" s="8">
        <v>10</v>
      </c>
      <c r="F259" s="8">
        <v>8</v>
      </c>
      <c r="G259" s="8">
        <v>0</v>
      </c>
      <c r="H259" s="26">
        <v>8</v>
      </c>
      <c r="I259" s="28">
        <v>8</v>
      </c>
      <c r="J259" s="28">
        <v>7</v>
      </c>
      <c r="K259" s="28">
        <v>3</v>
      </c>
      <c r="L259" s="28">
        <v>7</v>
      </c>
      <c r="M259" s="8">
        <v>8</v>
      </c>
      <c r="N259" s="8">
        <v>0</v>
      </c>
      <c r="O259" s="27">
        <v>9.69</v>
      </c>
      <c r="P259" s="27">
        <v>9.5299999999999994</v>
      </c>
      <c r="Q259" s="27">
        <v>9.2200000000000006</v>
      </c>
      <c r="R259" s="27">
        <v>9.3800000000000008</v>
      </c>
      <c r="S259" s="27">
        <v>7.81</v>
      </c>
      <c r="T259" s="25">
        <f t="shared" si="19"/>
        <v>28</v>
      </c>
      <c r="U259" s="35">
        <f t="shared" si="20"/>
        <v>41</v>
      </c>
      <c r="V259" s="36">
        <f t="shared" si="21"/>
        <v>19.22</v>
      </c>
      <c r="W259" s="36">
        <f t="shared" si="22"/>
        <v>26.41</v>
      </c>
      <c r="X259" s="36">
        <f t="shared" si="23"/>
        <v>114.63</v>
      </c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ht="36" hidden="1">
      <c r="A260" s="8">
        <v>257</v>
      </c>
      <c r="B260" s="68" t="s">
        <v>504</v>
      </c>
      <c r="C260" s="15" t="s">
        <v>505</v>
      </c>
      <c r="D260" s="8">
        <v>10</v>
      </c>
      <c r="E260" s="8">
        <v>10</v>
      </c>
      <c r="F260" s="8">
        <v>8</v>
      </c>
      <c r="G260" s="8">
        <v>0</v>
      </c>
      <c r="H260" s="26">
        <v>7</v>
      </c>
      <c r="I260" s="28">
        <v>8</v>
      </c>
      <c r="J260" s="28">
        <v>7</v>
      </c>
      <c r="K260" s="28">
        <v>3</v>
      </c>
      <c r="L260" s="28">
        <v>8</v>
      </c>
      <c r="M260" s="8">
        <v>8</v>
      </c>
      <c r="N260" s="8">
        <v>0</v>
      </c>
      <c r="O260" s="27">
        <v>9.0299999999999994</v>
      </c>
      <c r="P260" s="27">
        <v>9.19</v>
      </c>
      <c r="Q260" s="27">
        <v>6.61</v>
      </c>
      <c r="R260" s="27">
        <v>8.23</v>
      </c>
      <c r="S260" s="27">
        <v>7.42</v>
      </c>
      <c r="T260" s="25">
        <f t="shared" ref="T260:T308" si="24">D260+E260+F260+G260</f>
        <v>28</v>
      </c>
      <c r="U260" s="35">
        <f t="shared" si="20"/>
        <v>41</v>
      </c>
      <c r="V260" s="36">
        <f t="shared" si="21"/>
        <v>18.22</v>
      </c>
      <c r="W260" s="36">
        <f t="shared" si="22"/>
        <v>22.259999999999998</v>
      </c>
      <c r="X260" s="36">
        <f t="shared" si="23"/>
        <v>109.47999999999999</v>
      </c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ht="36" hidden="1">
      <c r="A261" s="8">
        <v>258</v>
      </c>
      <c r="B261" s="68" t="s">
        <v>506</v>
      </c>
      <c r="C261" s="15" t="s">
        <v>507</v>
      </c>
      <c r="D261" s="8">
        <v>10</v>
      </c>
      <c r="E261" s="8">
        <v>10</v>
      </c>
      <c r="F261" s="8">
        <v>8</v>
      </c>
      <c r="G261" s="8">
        <v>0</v>
      </c>
      <c r="H261" s="26">
        <v>7</v>
      </c>
      <c r="I261" s="28">
        <v>7</v>
      </c>
      <c r="J261" s="28">
        <v>2</v>
      </c>
      <c r="K261" s="28">
        <v>2</v>
      </c>
      <c r="L261" s="28">
        <v>3</v>
      </c>
      <c r="M261" s="8">
        <v>3</v>
      </c>
      <c r="N261" s="8">
        <v>2</v>
      </c>
      <c r="O261" s="27">
        <v>9.85</v>
      </c>
      <c r="P261" s="27">
        <v>9.85</v>
      </c>
      <c r="Q261" s="27">
        <v>9.2200000000000006</v>
      </c>
      <c r="R261" s="27">
        <v>9.7100000000000009</v>
      </c>
      <c r="S261" s="27">
        <v>9.52</v>
      </c>
      <c r="T261" s="25">
        <f t="shared" si="24"/>
        <v>28</v>
      </c>
      <c r="U261" s="35">
        <f t="shared" si="20"/>
        <v>26</v>
      </c>
      <c r="V261" s="36">
        <f t="shared" si="21"/>
        <v>19.7</v>
      </c>
      <c r="W261" s="36">
        <f t="shared" si="22"/>
        <v>28.45</v>
      </c>
      <c r="X261" s="36">
        <f t="shared" si="23"/>
        <v>102.15</v>
      </c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ht="36" hidden="1">
      <c r="A262" s="8">
        <v>259</v>
      </c>
      <c r="B262" s="68" t="s">
        <v>508</v>
      </c>
      <c r="C262" s="15" t="s">
        <v>509</v>
      </c>
      <c r="D262" s="8">
        <v>10</v>
      </c>
      <c r="E262" s="8">
        <v>10</v>
      </c>
      <c r="F262" s="8">
        <v>6</v>
      </c>
      <c r="G262" s="8">
        <v>0</v>
      </c>
      <c r="H262" s="26">
        <v>4</v>
      </c>
      <c r="I262" s="28">
        <v>4</v>
      </c>
      <c r="J262" s="28">
        <v>2</v>
      </c>
      <c r="K262" s="28">
        <v>0</v>
      </c>
      <c r="L262" s="28">
        <v>3</v>
      </c>
      <c r="M262" s="8">
        <v>1</v>
      </c>
      <c r="N262" s="8">
        <v>0</v>
      </c>
      <c r="O262" s="27">
        <v>10</v>
      </c>
      <c r="P262" s="27">
        <v>10</v>
      </c>
      <c r="Q262" s="27">
        <v>10</v>
      </c>
      <c r="R262" s="27">
        <v>10</v>
      </c>
      <c r="S262" s="27">
        <v>10</v>
      </c>
      <c r="T262" s="25">
        <f t="shared" si="24"/>
        <v>26</v>
      </c>
      <c r="U262" s="35">
        <f t="shared" si="20"/>
        <v>14</v>
      </c>
      <c r="V262" s="36">
        <f t="shared" si="21"/>
        <v>20</v>
      </c>
      <c r="W262" s="36">
        <f t="shared" si="22"/>
        <v>30</v>
      </c>
      <c r="X262" s="36">
        <f t="shared" si="23"/>
        <v>90</v>
      </c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ht="36" hidden="1">
      <c r="A263" s="8">
        <v>260</v>
      </c>
      <c r="B263" s="68" t="s">
        <v>510</v>
      </c>
      <c r="C263" s="15" t="s">
        <v>511</v>
      </c>
      <c r="D263" s="8">
        <v>3</v>
      </c>
      <c r="E263" s="8">
        <v>5</v>
      </c>
      <c r="F263" s="8">
        <v>3</v>
      </c>
      <c r="G263" s="8">
        <v>0</v>
      </c>
      <c r="H263" s="26">
        <v>5</v>
      </c>
      <c r="I263" s="28">
        <v>4</v>
      </c>
      <c r="J263" s="28">
        <v>2</v>
      </c>
      <c r="K263" s="28">
        <v>5</v>
      </c>
      <c r="L263" s="28">
        <v>4</v>
      </c>
      <c r="M263" s="8">
        <v>3</v>
      </c>
      <c r="N263" s="8">
        <v>0</v>
      </c>
      <c r="O263" s="27">
        <v>9.31</v>
      </c>
      <c r="P263" s="27">
        <v>8.6199999999999992</v>
      </c>
      <c r="Q263" s="27">
        <v>7.93</v>
      </c>
      <c r="R263" s="27">
        <v>8.9700000000000006</v>
      </c>
      <c r="S263" s="27">
        <v>5.52</v>
      </c>
      <c r="T263" s="25">
        <f t="shared" si="24"/>
        <v>11</v>
      </c>
      <c r="U263" s="35">
        <f t="shared" si="20"/>
        <v>23</v>
      </c>
      <c r="V263" s="36">
        <f t="shared" si="21"/>
        <v>17.93</v>
      </c>
      <c r="W263" s="36">
        <f t="shared" si="22"/>
        <v>22.419999999999998</v>
      </c>
      <c r="X263" s="36">
        <f t="shared" si="23"/>
        <v>74.349999999999994</v>
      </c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ht="36" hidden="1">
      <c r="A264" s="8">
        <v>261</v>
      </c>
      <c r="B264" s="68" t="s">
        <v>512</v>
      </c>
      <c r="C264" s="15" t="s">
        <v>513</v>
      </c>
      <c r="D264" s="8">
        <v>10</v>
      </c>
      <c r="E264" s="8">
        <v>10</v>
      </c>
      <c r="F264" s="8">
        <v>6</v>
      </c>
      <c r="G264" s="8">
        <v>0</v>
      </c>
      <c r="H264" s="26">
        <v>6</v>
      </c>
      <c r="I264" s="28">
        <v>7</v>
      </c>
      <c r="J264" s="28">
        <v>2</v>
      </c>
      <c r="K264" s="28">
        <v>2</v>
      </c>
      <c r="L264" s="28">
        <v>6</v>
      </c>
      <c r="M264" s="8">
        <v>2</v>
      </c>
      <c r="N264" s="8">
        <v>2</v>
      </c>
      <c r="O264" s="27">
        <v>9.59</v>
      </c>
      <c r="P264" s="27">
        <v>9.4499999999999993</v>
      </c>
      <c r="Q264" s="27">
        <v>8.36</v>
      </c>
      <c r="R264" s="27">
        <v>9.4499999999999993</v>
      </c>
      <c r="S264" s="27">
        <v>9.18</v>
      </c>
      <c r="T264" s="25">
        <f t="shared" si="24"/>
        <v>26</v>
      </c>
      <c r="U264" s="35">
        <f t="shared" si="20"/>
        <v>27</v>
      </c>
      <c r="V264" s="36">
        <f t="shared" si="21"/>
        <v>19.04</v>
      </c>
      <c r="W264" s="36">
        <f t="shared" si="22"/>
        <v>26.99</v>
      </c>
      <c r="X264" s="36">
        <f t="shared" si="23"/>
        <v>99.029999999999987</v>
      </c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ht="36" hidden="1">
      <c r="A265" s="8">
        <v>262</v>
      </c>
      <c r="B265" s="68" t="s">
        <v>514</v>
      </c>
      <c r="C265" s="72" t="s">
        <v>515</v>
      </c>
      <c r="D265" s="13">
        <v>10</v>
      </c>
      <c r="E265" s="13">
        <v>10</v>
      </c>
      <c r="F265" s="13">
        <v>6</v>
      </c>
      <c r="G265" s="13">
        <v>0</v>
      </c>
      <c r="H265" s="26">
        <v>7</v>
      </c>
      <c r="I265" s="28">
        <v>7</v>
      </c>
      <c r="J265" s="28">
        <v>2</v>
      </c>
      <c r="K265" s="28">
        <v>3</v>
      </c>
      <c r="L265" s="28">
        <v>4</v>
      </c>
      <c r="M265" s="8">
        <v>2</v>
      </c>
      <c r="N265" s="8">
        <v>2</v>
      </c>
      <c r="O265" s="27">
        <v>9.1999999999999993</v>
      </c>
      <c r="P265" s="27">
        <v>9.52</v>
      </c>
      <c r="Q265" s="27">
        <v>7.44</v>
      </c>
      <c r="R265" s="27">
        <v>9.68</v>
      </c>
      <c r="S265" s="27">
        <v>8.8800000000000008</v>
      </c>
      <c r="T265" s="25">
        <f t="shared" si="24"/>
        <v>26</v>
      </c>
      <c r="U265" s="35">
        <f t="shared" si="20"/>
        <v>27</v>
      </c>
      <c r="V265" s="36">
        <f t="shared" si="21"/>
        <v>18.72</v>
      </c>
      <c r="W265" s="36">
        <f t="shared" si="22"/>
        <v>26</v>
      </c>
      <c r="X265" s="36">
        <f t="shared" si="23"/>
        <v>97.72</v>
      </c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ht="36" hidden="1">
      <c r="A266" s="8">
        <v>263</v>
      </c>
      <c r="B266" s="68" t="s">
        <v>516</v>
      </c>
      <c r="C266" s="15" t="s">
        <v>517</v>
      </c>
      <c r="D266" s="8">
        <v>10</v>
      </c>
      <c r="E266" s="8">
        <v>10</v>
      </c>
      <c r="F266" s="8">
        <v>8</v>
      </c>
      <c r="G266" s="8">
        <v>0</v>
      </c>
      <c r="H266" s="26">
        <v>5</v>
      </c>
      <c r="I266" s="28">
        <v>4</v>
      </c>
      <c r="J266" s="28">
        <v>5</v>
      </c>
      <c r="K266" s="28">
        <v>6</v>
      </c>
      <c r="L266" s="28">
        <v>5</v>
      </c>
      <c r="M266" s="8">
        <v>5</v>
      </c>
      <c r="N266" s="8">
        <v>3</v>
      </c>
      <c r="O266" s="27">
        <v>9.8800000000000008</v>
      </c>
      <c r="P266" s="27">
        <v>9.6300000000000008</v>
      </c>
      <c r="Q266" s="27">
        <v>8.27</v>
      </c>
      <c r="R266" s="27">
        <v>9.6300000000000008</v>
      </c>
      <c r="S266" s="27">
        <v>8.64</v>
      </c>
      <c r="T266" s="25">
        <f t="shared" si="24"/>
        <v>28</v>
      </c>
      <c r="U266" s="35">
        <f t="shared" si="20"/>
        <v>33</v>
      </c>
      <c r="V266" s="36">
        <f t="shared" si="21"/>
        <v>19.510000000000002</v>
      </c>
      <c r="W266" s="36">
        <f t="shared" si="22"/>
        <v>26.54</v>
      </c>
      <c r="X266" s="36">
        <f t="shared" si="23"/>
        <v>107.05000000000001</v>
      </c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ht="36" hidden="1">
      <c r="A267" s="8">
        <v>264</v>
      </c>
      <c r="B267" s="68" t="s">
        <v>518</v>
      </c>
      <c r="C267" s="15" t="s">
        <v>519</v>
      </c>
      <c r="D267" s="8">
        <v>10</v>
      </c>
      <c r="E267" s="8">
        <v>9</v>
      </c>
      <c r="F267" s="8">
        <v>6</v>
      </c>
      <c r="G267" s="8">
        <v>0</v>
      </c>
      <c r="H267" s="26">
        <v>5</v>
      </c>
      <c r="I267" s="28">
        <v>6</v>
      </c>
      <c r="J267" s="28">
        <v>2</v>
      </c>
      <c r="K267" s="28">
        <v>8</v>
      </c>
      <c r="L267" s="28">
        <v>9</v>
      </c>
      <c r="M267" s="8">
        <v>4</v>
      </c>
      <c r="N267" s="8">
        <v>3</v>
      </c>
      <c r="O267" s="27">
        <v>10</v>
      </c>
      <c r="P267" s="27">
        <v>10</v>
      </c>
      <c r="Q267" s="27">
        <v>9.9700000000000006</v>
      </c>
      <c r="R267" s="27">
        <v>10</v>
      </c>
      <c r="S267" s="27">
        <v>10</v>
      </c>
      <c r="T267" s="25">
        <f t="shared" si="24"/>
        <v>25</v>
      </c>
      <c r="U267" s="35">
        <f t="shared" si="20"/>
        <v>37</v>
      </c>
      <c r="V267" s="36">
        <f t="shared" si="21"/>
        <v>20</v>
      </c>
      <c r="W267" s="36">
        <f t="shared" si="22"/>
        <v>29.97</v>
      </c>
      <c r="X267" s="36">
        <f t="shared" si="23"/>
        <v>111.97</v>
      </c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ht="36" hidden="1">
      <c r="A268" s="8">
        <v>265</v>
      </c>
      <c r="B268" s="68" t="s">
        <v>520</v>
      </c>
      <c r="C268" s="15" t="s">
        <v>521</v>
      </c>
      <c r="D268" s="8">
        <v>8</v>
      </c>
      <c r="E268" s="8">
        <v>6</v>
      </c>
      <c r="F268" s="8">
        <v>3</v>
      </c>
      <c r="G268" s="8">
        <v>0</v>
      </c>
      <c r="H268" s="26">
        <v>4</v>
      </c>
      <c r="I268" s="28">
        <v>6</v>
      </c>
      <c r="J268" s="28">
        <v>2</v>
      </c>
      <c r="K268" s="28">
        <v>1</v>
      </c>
      <c r="L268" s="28">
        <v>5</v>
      </c>
      <c r="M268" s="8">
        <v>2</v>
      </c>
      <c r="N268" s="8">
        <v>3</v>
      </c>
      <c r="O268" s="27">
        <v>9.32</v>
      </c>
      <c r="P268" s="27">
        <v>9.52</v>
      </c>
      <c r="Q268" s="27">
        <v>7.96</v>
      </c>
      <c r="R268" s="27">
        <v>9.2200000000000006</v>
      </c>
      <c r="S268" s="27">
        <v>8.4499999999999993</v>
      </c>
      <c r="T268" s="25">
        <f t="shared" si="24"/>
        <v>17</v>
      </c>
      <c r="U268" s="35">
        <f t="shared" si="20"/>
        <v>23</v>
      </c>
      <c r="V268" s="36">
        <f t="shared" si="21"/>
        <v>18.84</v>
      </c>
      <c r="W268" s="36">
        <f t="shared" si="22"/>
        <v>25.63</v>
      </c>
      <c r="X268" s="36">
        <f t="shared" si="23"/>
        <v>84.47</v>
      </c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ht="36" hidden="1">
      <c r="A269" s="8">
        <v>266</v>
      </c>
      <c r="B269" s="68" t="s">
        <v>522</v>
      </c>
      <c r="C269" s="15" t="s">
        <v>523</v>
      </c>
      <c r="D269" s="8">
        <v>10</v>
      </c>
      <c r="E269" s="8">
        <v>10</v>
      </c>
      <c r="F269" s="8">
        <v>6</v>
      </c>
      <c r="G269" s="8">
        <v>0</v>
      </c>
      <c r="H269" s="26">
        <v>7</v>
      </c>
      <c r="I269" s="28">
        <v>6</v>
      </c>
      <c r="J269" s="28">
        <v>5</v>
      </c>
      <c r="K269" s="28">
        <v>2</v>
      </c>
      <c r="L269" s="28">
        <v>5</v>
      </c>
      <c r="M269" s="8">
        <v>2</v>
      </c>
      <c r="N269" s="8">
        <v>4</v>
      </c>
      <c r="O269" s="27">
        <v>9.5</v>
      </c>
      <c r="P269" s="27">
        <v>9.42</v>
      </c>
      <c r="Q269" s="27">
        <v>7.85</v>
      </c>
      <c r="R269" s="27">
        <v>9.75</v>
      </c>
      <c r="S269" s="27">
        <v>9.09</v>
      </c>
      <c r="T269" s="25">
        <f t="shared" si="24"/>
        <v>26</v>
      </c>
      <c r="U269" s="35">
        <f t="shared" si="20"/>
        <v>31</v>
      </c>
      <c r="V269" s="36">
        <f t="shared" si="21"/>
        <v>18.920000000000002</v>
      </c>
      <c r="W269" s="36">
        <f t="shared" si="22"/>
        <v>26.69</v>
      </c>
      <c r="X269" s="36">
        <f t="shared" si="23"/>
        <v>102.61</v>
      </c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spans="1:42" ht="36" hidden="1">
      <c r="A270" s="8">
        <v>267</v>
      </c>
      <c r="B270" s="68" t="s">
        <v>524</v>
      </c>
      <c r="C270" s="15" t="s">
        <v>525</v>
      </c>
      <c r="D270" s="8">
        <v>10</v>
      </c>
      <c r="E270" s="8">
        <v>10</v>
      </c>
      <c r="F270" s="8">
        <v>8</v>
      </c>
      <c r="G270" s="8">
        <v>0</v>
      </c>
      <c r="H270" s="26">
        <v>6</v>
      </c>
      <c r="I270" s="28">
        <v>6</v>
      </c>
      <c r="J270" s="28">
        <v>2</v>
      </c>
      <c r="K270" s="28">
        <v>1</v>
      </c>
      <c r="L270" s="28">
        <v>5</v>
      </c>
      <c r="M270" s="8">
        <v>2</v>
      </c>
      <c r="N270" s="8">
        <v>3</v>
      </c>
      <c r="O270" s="27">
        <v>9.89</v>
      </c>
      <c r="P270" s="27">
        <v>9.86</v>
      </c>
      <c r="Q270" s="27">
        <v>9.11</v>
      </c>
      <c r="R270" s="27">
        <v>9.7899999999999991</v>
      </c>
      <c r="S270" s="27">
        <v>8.58</v>
      </c>
      <c r="T270" s="25">
        <f t="shared" si="24"/>
        <v>28</v>
      </c>
      <c r="U270" s="35">
        <f t="shared" si="20"/>
        <v>25</v>
      </c>
      <c r="V270" s="36">
        <f t="shared" si="21"/>
        <v>19.75</v>
      </c>
      <c r="W270" s="36">
        <f t="shared" si="22"/>
        <v>27.479999999999997</v>
      </c>
      <c r="X270" s="36">
        <f t="shared" si="23"/>
        <v>100.22999999999999</v>
      </c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spans="1:42" ht="36" hidden="1">
      <c r="A271" s="8">
        <v>268</v>
      </c>
      <c r="B271" s="68" t="s">
        <v>526</v>
      </c>
      <c r="C271" s="15" t="s">
        <v>527</v>
      </c>
      <c r="D271" s="8">
        <v>10</v>
      </c>
      <c r="E271" s="8">
        <v>10</v>
      </c>
      <c r="F271" s="8">
        <v>6</v>
      </c>
      <c r="G271" s="8">
        <v>0</v>
      </c>
      <c r="H271" s="26">
        <v>5</v>
      </c>
      <c r="I271" s="28">
        <v>7</v>
      </c>
      <c r="J271" s="28">
        <v>2</v>
      </c>
      <c r="K271" s="28">
        <v>5</v>
      </c>
      <c r="L271" s="28">
        <v>4</v>
      </c>
      <c r="M271" s="8">
        <v>4</v>
      </c>
      <c r="N271" s="8">
        <v>0</v>
      </c>
      <c r="O271" s="27">
        <v>9.7899999999999991</v>
      </c>
      <c r="P271" s="27">
        <v>9.7899999999999991</v>
      </c>
      <c r="Q271" s="27">
        <v>9.0399999999999991</v>
      </c>
      <c r="R271" s="27">
        <v>9.7899999999999991</v>
      </c>
      <c r="S271" s="27">
        <v>9.57</v>
      </c>
      <c r="T271" s="25">
        <f t="shared" si="24"/>
        <v>26</v>
      </c>
      <c r="U271" s="35">
        <f t="shared" si="20"/>
        <v>27</v>
      </c>
      <c r="V271" s="36">
        <f t="shared" si="21"/>
        <v>19.579999999999998</v>
      </c>
      <c r="W271" s="36">
        <f t="shared" si="22"/>
        <v>28.4</v>
      </c>
      <c r="X271" s="36">
        <f t="shared" si="23"/>
        <v>100.97999999999999</v>
      </c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spans="1:42" ht="36" hidden="1">
      <c r="A272" s="8">
        <v>269</v>
      </c>
      <c r="B272" s="68" t="s">
        <v>528</v>
      </c>
      <c r="C272" s="15" t="s">
        <v>529</v>
      </c>
      <c r="D272" s="8">
        <v>10</v>
      </c>
      <c r="E272" s="8">
        <v>10</v>
      </c>
      <c r="F272" s="8">
        <v>8</v>
      </c>
      <c r="G272" s="8">
        <v>0</v>
      </c>
      <c r="H272" s="26">
        <v>6</v>
      </c>
      <c r="I272" s="28">
        <v>7</v>
      </c>
      <c r="J272" s="28">
        <v>2</v>
      </c>
      <c r="K272" s="28">
        <v>4</v>
      </c>
      <c r="L272" s="28">
        <v>5</v>
      </c>
      <c r="M272" s="8">
        <v>3</v>
      </c>
      <c r="N272" s="8">
        <v>0</v>
      </c>
      <c r="O272" s="27">
        <v>9.09</v>
      </c>
      <c r="P272" s="27">
        <v>8.69</v>
      </c>
      <c r="Q272" s="27">
        <v>8.3699999999999992</v>
      </c>
      <c r="R272" s="27">
        <v>8.56</v>
      </c>
      <c r="S272" s="27">
        <v>7.52</v>
      </c>
      <c r="T272" s="25">
        <f t="shared" si="24"/>
        <v>28</v>
      </c>
      <c r="U272" s="35">
        <f t="shared" si="20"/>
        <v>27</v>
      </c>
      <c r="V272" s="36">
        <f t="shared" si="21"/>
        <v>17.78</v>
      </c>
      <c r="W272" s="36">
        <f t="shared" si="22"/>
        <v>24.45</v>
      </c>
      <c r="X272" s="36">
        <f t="shared" si="23"/>
        <v>97.23</v>
      </c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spans="1:42" ht="36" hidden="1">
      <c r="A273" s="8">
        <v>270</v>
      </c>
      <c r="B273" s="68" t="s">
        <v>1385</v>
      </c>
      <c r="C273" s="15" t="s">
        <v>1386</v>
      </c>
      <c r="D273" s="8">
        <v>10</v>
      </c>
      <c r="E273" s="8">
        <v>9</v>
      </c>
      <c r="F273" s="8">
        <v>3</v>
      </c>
      <c r="G273" s="8">
        <v>0</v>
      </c>
      <c r="H273" s="26">
        <v>7</v>
      </c>
      <c r="I273" s="28">
        <v>5</v>
      </c>
      <c r="J273" s="28">
        <v>3</v>
      </c>
      <c r="K273" s="28">
        <v>2</v>
      </c>
      <c r="L273" s="28">
        <v>7</v>
      </c>
      <c r="M273" s="8">
        <v>2</v>
      </c>
      <c r="N273" s="8">
        <v>2</v>
      </c>
      <c r="O273" s="27">
        <v>10</v>
      </c>
      <c r="P273" s="27">
        <v>10</v>
      </c>
      <c r="Q273" s="27">
        <v>8.1300000000000008</v>
      </c>
      <c r="R273" s="27">
        <v>9.89</v>
      </c>
      <c r="S273" s="27">
        <v>9.9499999999999993</v>
      </c>
      <c r="T273" s="25">
        <f t="shared" si="24"/>
        <v>22</v>
      </c>
      <c r="U273" s="35">
        <f t="shared" si="20"/>
        <v>28</v>
      </c>
      <c r="V273" s="36">
        <f t="shared" si="21"/>
        <v>20</v>
      </c>
      <c r="W273" s="36">
        <f t="shared" si="22"/>
        <v>27.970000000000002</v>
      </c>
      <c r="X273" s="36">
        <f t="shared" si="23"/>
        <v>97.97</v>
      </c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spans="1:42" ht="36" hidden="1">
      <c r="A274" s="8">
        <v>271</v>
      </c>
      <c r="B274" s="68" t="s">
        <v>1387</v>
      </c>
      <c r="C274" s="15" t="s">
        <v>1388</v>
      </c>
      <c r="D274" s="8">
        <v>10</v>
      </c>
      <c r="E274" s="8">
        <v>9</v>
      </c>
      <c r="F274" s="8">
        <v>6</v>
      </c>
      <c r="G274" s="8">
        <v>0</v>
      </c>
      <c r="H274" s="26">
        <v>7</v>
      </c>
      <c r="I274" s="28">
        <v>7</v>
      </c>
      <c r="J274" s="28">
        <v>5</v>
      </c>
      <c r="K274" s="28">
        <v>7</v>
      </c>
      <c r="L274" s="28">
        <v>7</v>
      </c>
      <c r="M274" s="8">
        <v>6</v>
      </c>
      <c r="N274" s="8">
        <v>4</v>
      </c>
      <c r="O274" s="27">
        <v>9.89</v>
      </c>
      <c r="P274" s="27">
        <v>9.85</v>
      </c>
      <c r="Q274" s="27">
        <v>8.4600000000000009</v>
      </c>
      <c r="R274" s="27">
        <v>9.7799999999999994</v>
      </c>
      <c r="S274" s="27">
        <v>9.6300000000000008</v>
      </c>
      <c r="T274" s="25">
        <f t="shared" si="24"/>
        <v>25</v>
      </c>
      <c r="U274" s="35">
        <f t="shared" si="20"/>
        <v>43</v>
      </c>
      <c r="V274" s="36">
        <f t="shared" si="21"/>
        <v>19.740000000000002</v>
      </c>
      <c r="W274" s="36">
        <f t="shared" si="22"/>
        <v>27.870000000000005</v>
      </c>
      <c r="X274" s="36">
        <f t="shared" si="23"/>
        <v>115.61000000000001</v>
      </c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spans="1:42" ht="36" hidden="1">
      <c r="A275" s="8">
        <v>272</v>
      </c>
      <c r="B275" s="68" t="s">
        <v>1389</v>
      </c>
      <c r="C275" s="15" t="s">
        <v>1390</v>
      </c>
      <c r="D275" s="8">
        <v>10</v>
      </c>
      <c r="E275" s="8">
        <v>10</v>
      </c>
      <c r="F275" s="8">
        <v>8</v>
      </c>
      <c r="G275" s="8">
        <v>0</v>
      </c>
      <c r="H275" s="26">
        <v>9</v>
      </c>
      <c r="I275" s="28">
        <v>7</v>
      </c>
      <c r="J275" s="28">
        <v>7</v>
      </c>
      <c r="K275" s="28">
        <v>8</v>
      </c>
      <c r="L275" s="28">
        <v>9</v>
      </c>
      <c r="M275" s="8">
        <v>7</v>
      </c>
      <c r="N275" s="8">
        <v>6</v>
      </c>
      <c r="O275" s="27">
        <v>9.58</v>
      </c>
      <c r="P275" s="27">
        <v>9.4700000000000006</v>
      </c>
      <c r="Q275" s="27">
        <v>9.18</v>
      </c>
      <c r="R275" s="27">
        <v>9.49</v>
      </c>
      <c r="S275" s="27">
        <v>9.44</v>
      </c>
      <c r="T275" s="25">
        <f t="shared" si="24"/>
        <v>28</v>
      </c>
      <c r="U275" s="35">
        <f t="shared" si="20"/>
        <v>53</v>
      </c>
      <c r="V275" s="36">
        <f t="shared" si="21"/>
        <v>19.05</v>
      </c>
      <c r="W275" s="36">
        <f t="shared" si="22"/>
        <v>28.11</v>
      </c>
      <c r="X275" s="36">
        <f t="shared" si="23"/>
        <v>128.16</v>
      </c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 spans="1:42" ht="36" hidden="1">
      <c r="A276" s="8">
        <v>273</v>
      </c>
      <c r="B276" s="68" t="s">
        <v>1391</v>
      </c>
      <c r="C276" s="15" t="s">
        <v>1392</v>
      </c>
      <c r="D276" s="8">
        <v>10</v>
      </c>
      <c r="E276" s="8">
        <v>10</v>
      </c>
      <c r="F276" s="8">
        <v>8</v>
      </c>
      <c r="G276" s="8">
        <v>0</v>
      </c>
      <c r="H276" s="26">
        <v>7</v>
      </c>
      <c r="I276" s="28">
        <v>7</v>
      </c>
      <c r="J276" s="28">
        <v>5</v>
      </c>
      <c r="K276" s="28">
        <v>7</v>
      </c>
      <c r="L276" s="28">
        <v>7</v>
      </c>
      <c r="M276" s="8">
        <v>6</v>
      </c>
      <c r="N276" s="8">
        <v>5</v>
      </c>
      <c r="O276" s="27">
        <v>9.7799999999999994</v>
      </c>
      <c r="P276" s="27">
        <v>9.7100000000000009</v>
      </c>
      <c r="Q276" s="27">
        <v>6.73</v>
      </c>
      <c r="R276" s="27">
        <v>9.7100000000000009</v>
      </c>
      <c r="S276" s="27">
        <v>9.7100000000000009</v>
      </c>
      <c r="T276" s="25">
        <f t="shared" si="24"/>
        <v>28</v>
      </c>
      <c r="U276" s="35">
        <f t="shared" si="20"/>
        <v>44</v>
      </c>
      <c r="V276" s="36">
        <f t="shared" si="21"/>
        <v>19.490000000000002</v>
      </c>
      <c r="W276" s="36">
        <f t="shared" si="22"/>
        <v>26.150000000000002</v>
      </c>
      <c r="X276" s="36">
        <f t="shared" si="23"/>
        <v>117.64000000000001</v>
      </c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 spans="1:42" ht="36" hidden="1">
      <c r="A277" s="8">
        <v>274</v>
      </c>
      <c r="B277" s="68" t="s">
        <v>1393</v>
      </c>
      <c r="C277" s="15" t="s">
        <v>1394</v>
      </c>
      <c r="D277" s="8">
        <v>10</v>
      </c>
      <c r="E277" s="8">
        <v>9</v>
      </c>
      <c r="F277" s="8">
        <v>8</v>
      </c>
      <c r="G277" s="8">
        <v>0</v>
      </c>
      <c r="H277" s="26">
        <v>8</v>
      </c>
      <c r="I277" s="28">
        <v>7</v>
      </c>
      <c r="J277" s="28">
        <v>7</v>
      </c>
      <c r="K277" s="28">
        <v>6</v>
      </c>
      <c r="L277" s="28">
        <v>6</v>
      </c>
      <c r="M277" s="8">
        <v>5</v>
      </c>
      <c r="N277" s="8">
        <v>4</v>
      </c>
      <c r="O277" s="27">
        <v>9.7899999999999991</v>
      </c>
      <c r="P277" s="27">
        <v>9.7899999999999991</v>
      </c>
      <c r="Q277" s="27">
        <v>9.68</v>
      </c>
      <c r="R277" s="27">
        <v>9.4700000000000006</v>
      </c>
      <c r="S277" s="27">
        <v>9.58</v>
      </c>
      <c r="T277" s="25">
        <f t="shared" si="24"/>
        <v>27</v>
      </c>
      <c r="U277" s="35">
        <f t="shared" si="20"/>
        <v>43</v>
      </c>
      <c r="V277" s="36">
        <f t="shared" si="21"/>
        <v>19.579999999999998</v>
      </c>
      <c r="W277" s="36">
        <f t="shared" si="22"/>
        <v>28.729999999999997</v>
      </c>
      <c r="X277" s="36">
        <f t="shared" si="23"/>
        <v>118.31</v>
      </c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 spans="1:42" ht="36" hidden="1">
      <c r="A278" s="8">
        <v>275</v>
      </c>
      <c r="B278" s="68" t="s">
        <v>1395</v>
      </c>
      <c r="C278" s="15" t="s">
        <v>1396</v>
      </c>
      <c r="D278" s="8">
        <v>10</v>
      </c>
      <c r="E278" s="8">
        <v>10</v>
      </c>
      <c r="F278" s="8">
        <v>6</v>
      </c>
      <c r="G278" s="8">
        <v>0</v>
      </c>
      <c r="H278" s="26">
        <v>7</v>
      </c>
      <c r="I278" s="28">
        <v>7</v>
      </c>
      <c r="J278" s="28">
        <v>7</v>
      </c>
      <c r="K278" s="28">
        <v>6</v>
      </c>
      <c r="L278" s="28">
        <v>6</v>
      </c>
      <c r="M278" s="8">
        <v>5</v>
      </c>
      <c r="N278" s="8">
        <v>4</v>
      </c>
      <c r="O278" s="27">
        <v>10</v>
      </c>
      <c r="P278" s="27">
        <v>10</v>
      </c>
      <c r="Q278" s="27">
        <v>10</v>
      </c>
      <c r="R278" s="27">
        <v>10</v>
      </c>
      <c r="S278" s="27">
        <v>10</v>
      </c>
      <c r="T278" s="25">
        <f t="shared" si="24"/>
        <v>26</v>
      </c>
      <c r="U278" s="35">
        <f t="shared" si="20"/>
        <v>42</v>
      </c>
      <c r="V278" s="36">
        <f t="shared" si="21"/>
        <v>20</v>
      </c>
      <c r="W278" s="36">
        <f t="shared" si="22"/>
        <v>30</v>
      </c>
      <c r="X278" s="36">
        <f t="shared" si="23"/>
        <v>118</v>
      </c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 spans="1:42" ht="36" hidden="1">
      <c r="A279" s="8">
        <v>276</v>
      </c>
      <c r="B279" s="68" t="s">
        <v>1397</v>
      </c>
      <c r="C279" s="15" t="s">
        <v>1398</v>
      </c>
      <c r="D279" s="8">
        <v>10</v>
      </c>
      <c r="E279" s="8">
        <v>10</v>
      </c>
      <c r="F279" s="8">
        <v>8</v>
      </c>
      <c r="G279" s="8">
        <v>0</v>
      </c>
      <c r="H279" s="26">
        <v>8</v>
      </c>
      <c r="I279" s="28">
        <v>7</v>
      </c>
      <c r="J279" s="28">
        <v>7</v>
      </c>
      <c r="K279" s="28">
        <v>6</v>
      </c>
      <c r="L279" s="28">
        <v>6</v>
      </c>
      <c r="M279" s="8">
        <v>5</v>
      </c>
      <c r="N279" s="8">
        <v>2</v>
      </c>
      <c r="O279" s="27">
        <v>9.7200000000000006</v>
      </c>
      <c r="P279" s="27">
        <v>9.86</v>
      </c>
      <c r="Q279" s="27">
        <v>6.53</v>
      </c>
      <c r="R279" s="27">
        <v>9.7200000000000006</v>
      </c>
      <c r="S279" s="27">
        <v>9.31</v>
      </c>
      <c r="T279" s="25">
        <f t="shared" si="24"/>
        <v>28</v>
      </c>
      <c r="U279" s="35">
        <f t="shared" si="20"/>
        <v>41</v>
      </c>
      <c r="V279" s="36">
        <f t="shared" si="21"/>
        <v>19.579999999999998</v>
      </c>
      <c r="W279" s="36">
        <f t="shared" si="22"/>
        <v>25.560000000000002</v>
      </c>
      <c r="X279" s="36">
        <f t="shared" si="23"/>
        <v>114.14</v>
      </c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 spans="1:42" ht="36" hidden="1">
      <c r="A280" s="8">
        <v>277</v>
      </c>
      <c r="B280" s="68" t="s">
        <v>1399</v>
      </c>
      <c r="C280" s="15" t="s">
        <v>1400</v>
      </c>
      <c r="D280" s="8">
        <v>10</v>
      </c>
      <c r="E280" s="8">
        <v>7</v>
      </c>
      <c r="F280" s="8">
        <v>8</v>
      </c>
      <c r="G280" s="8">
        <v>0</v>
      </c>
      <c r="H280" s="26">
        <v>7</v>
      </c>
      <c r="I280" s="28">
        <v>7</v>
      </c>
      <c r="J280" s="28">
        <v>7</v>
      </c>
      <c r="K280" s="28">
        <v>6</v>
      </c>
      <c r="L280" s="28">
        <v>5</v>
      </c>
      <c r="M280" s="8">
        <v>5</v>
      </c>
      <c r="N280" s="8">
        <v>0</v>
      </c>
      <c r="O280" s="27">
        <v>9.5</v>
      </c>
      <c r="P280" s="27">
        <v>10</v>
      </c>
      <c r="Q280" s="27">
        <v>7.75</v>
      </c>
      <c r="R280" s="27">
        <v>9.75</v>
      </c>
      <c r="S280" s="27">
        <v>9.8800000000000008</v>
      </c>
      <c r="T280" s="25">
        <f t="shared" si="24"/>
        <v>25</v>
      </c>
      <c r="U280" s="35">
        <f t="shared" si="20"/>
        <v>37</v>
      </c>
      <c r="V280" s="36">
        <f t="shared" si="21"/>
        <v>19.5</v>
      </c>
      <c r="W280" s="36">
        <f t="shared" si="22"/>
        <v>27.380000000000003</v>
      </c>
      <c r="X280" s="36">
        <f t="shared" si="23"/>
        <v>108.88</v>
      </c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 spans="1:42" ht="36" hidden="1">
      <c r="A281" s="8">
        <v>278</v>
      </c>
      <c r="B281" s="68" t="s">
        <v>1401</v>
      </c>
      <c r="C281" s="15" t="s">
        <v>1402</v>
      </c>
      <c r="D281" s="8">
        <v>10</v>
      </c>
      <c r="E281" s="8">
        <v>10</v>
      </c>
      <c r="F281" s="8">
        <v>8</v>
      </c>
      <c r="G281" s="8">
        <v>0</v>
      </c>
      <c r="H281" s="26">
        <v>5</v>
      </c>
      <c r="I281" s="28">
        <v>3</v>
      </c>
      <c r="J281" s="28">
        <v>6</v>
      </c>
      <c r="K281" s="28">
        <v>5</v>
      </c>
      <c r="L281" s="28">
        <v>5</v>
      </c>
      <c r="M281" s="8">
        <v>5</v>
      </c>
      <c r="N281" s="8">
        <v>0</v>
      </c>
      <c r="O281" s="27">
        <v>8.67</v>
      </c>
      <c r="P281" s="27">
        <v>8.83</v>
      </c>
      <c r="Q281" s="27">
        <v>6.67</v>
      </c>
      <c r="R281" s="27">
        <v>8.17</v>
      </c>
      <c r="S281" s="27">
        <v>7.33</v>
      </c>
      <c r="T281" s="25">
        <f t="shared" si="24"/>
        <v>28</v>
      </c>
      <c r="U281" s="35">
        <f t="shared" si="20"/>
        <v>29</v>
      </c>
      <c r="V281" s="36">
        <f t="shared" si="21"/>
        <v>17.5</v>
      </c>
      <c r="W281" s="36">
        <f t="shared" si="22"/>
        <v>22.17</v>
      </c>
      <c r="X281" s="36">
        <f t="shared" si="23"/>
        <v>96.67</v>
      </c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 spans="1:42" ht="36" hidden="1">
      <c r="A282" s="8">
        <v>279</v>
      </c>
      <c r="B282" s="68" t="s">
        <v>1403</v>
      </c>
      <c r="C282" s="15" t="s">
        <v>1404</v>
      </c>
      <c r="D282" s="8">
        <v>10</v>
      </c>
      <c r="E282" s="8">
        <v>10</v>
      </c>
      <c r="F282" s="8">
        <v>8</v>
      </c>
      <c r="G282" s="8">
        <v>0</v>
      </c>
      <c r="H282" s="26">
        <v>7</v>
      </c>
      <c r="I282" s="28">
        <v>7</v>
      </c>
      <c r="J282" s="28">
        <v>7</v>
      </c>
      <c r="K282" s="28">
        <v>6</v>
      </c>
      <c r="L282" s="28">
        <v>8</v>
      </c>
      <c r="M282" s="8">
        <v>5</v>
      </c>
      <c r="N282" s="8">
        <v>4</v>
      </c>
      <c r="O282" s="27">
        <v>9.3000000000000007</v>
      </c>
      <c r="P282" s="27">
        <v>9.5299999999999994</v>
      </c>
      <c r="Q282" s="27">
        <v>7.42</v>
      </c>
      <c r="R282" s="27">
        <v>8.91</v>
      </c>
      <c r="S282" s="27">
        <v>8.75</v>
      </c>
      <c r="T282" s="25">
        <f t="shared" si="24"/>
        <v>28</v>
      </c>
      <c r="U282" s="35">
        <f t="shared" si="20"/>
        <v>44</v>
      </c>
      <c r="V282" s="36">
        <f t="shared" si="21"/>
        <v>18.829999999999998</v>
      </c>
      <c r="W282" s="36">
        <f t="shared" si="22"/>
        <v>25.08</v>
      </c>
      <c r="X282" s="36">
        <f t="shared" si="23"/>
        <v>115.91</v>
      </c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 spans="1:42" ht="36" hidden="1">
      <c r="A283" s="8">
        <v>280</v>
      </c>
      <c r="B283" s="68" t="s">
        <v>1405</v>
      </c>
      <c r="C283" s="72" t="s">
        <v>1406</v>
      </c>
      <c r="D283" s="13">
        <v>10</v>
      </c>
      <c r="E283" s="13">
        <v>9</v>
      </c>
      <c r="F283" s="13">
        <v>6</v>
      </c>
      <c r="G283" s="13">
        <v>0</v>
      </c>
      <c r="H283" s="26">
        <v>6</v>
      </c>
      <c r="I283" s="28">
        <v>7</v>
      </c>
      <c r="J283" s="28">
        <v>6</v>
      </c>
      <c r="K283" s="28">
        <v>6</v>
      </c>
      <c r="L283" s="28">
        <v>7</v>
      </c>
      <c r="M283" s="8">
        <v>5</v>
      </c>
      <c r="N283" s="8">
        <v>0</v>
      </c>
      <c r="O283" s="27">
        <v>10</v>
      </c>
      <c r="P283" s="27">
        <v>9.6199999999999992</v>
      </c>
      <c r="Q283" s="27">
        <v>8.4600000000000009</v>
      </c>
      <c r="R283" s="27">
        <v>9.6199999999999992</v>
      </c>
      <c r="S283" s="27">
        <v>9.0399999999999991</v>
      </c>
      <c r="T283" s="25">
        <f t="shared" si="24"/>
        <v>25</v>
      </c>
      <c r="U283" s="35">
        <f t="shared" si="20"/>
        <v>37</v>
      </c>
      <c r="V283" s="36">
        <f t="shared" si="21"/>
        <v>19.619999999999997</v>
      </c>
      <c r="W283" s="36">
        <f t="shared" si="22"/>
        <v>27.119999999999997</v>
      </c>
      <c r="X283" s="36">
        <f t="shared" si="23"/>
        <v>108.74000000000001</v>
      </c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 spans="1:42" ht="36" hidden="1">
      <c r="A284" s="8">
        <v>281</v>
      </c>
      <c r="B284" s="68" t="s">
        <v>1407</v>
      </c>
      <c r="C284" s="15" t="s">
        <v>1408</v>
      </c>
      <c r="D284" s="8">
        <v>10</v>
      </c>
      <c r="E284" s="8">
        <v>10</v>
      </c>
      <c r="F284" s="8">
        <v>6</v>
      </c>
      <c r="G284" s="8">
        <v>0</v>
      </c>
      <c r="H284" s="26">
        <v>6</v>
      </c>
      <c r="I284" s="28">
        <v>6</v>
      </c>
      <c r="J284" s="28">
        <v>6</v>
      </c>
      <c r="K284" s="28">
        <v>6</v>
      </c>
      <c r="L284" s="28">
        <v>5</v>
      </c>
      <c r="M284" s="8">
        <v>5</v>
      </c>
      <c r="N284" s="8">
        <v>0</v>
      </c>
      <c r="O284" s="27">
        <v>8.4600000000000009</v>
      </c>
      <c r="P284" s="27">
        <v>10</v>
      </c>
      <c r="Q284" s="27">
        <v>9.6199999999999992</v>
      </c>
      <c r="R284" s="27">
        <v>9.6199999999999992</v>
      </c>
      <c r="S284" s="27">
        <v>9.23</v>
      </c>
      <c r="T284" s="25">
        <f t="shared" si="24"/>
        <v>26</v>
      </c>
      <c r="U284" s="35">
        <f t="shared" si="20"/>
        <v>34</v>
      </c>
      <c r="V284" s="36">
        <f t="shared" si="21"/>
        <v>18.46</v>
      </c>
      <c r="W284" s="36">
        <f t="shared" si="22"/>
        <v>28.47</v>
      </c>
      <c r="X284" s="36">
        <f t="shared" si="23"/>
        <v>106.93</v>
      </c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 spans="1:42" ht="36" hidden="1">
      <c r="A285" s="8">
        <v>282</v>
      </c>
      <c r="B285" s="68" t="s">
        <v>1409</v>
      </c>
      <c r="C285" s="15" t="s">
        <v>1410</v>
      </c>
      <c r="D285" s="8">
        <v>10</v>
      </c>
      <c r="E285" s="8">
        <v>9</v>
      </c>
      <c r="F285" s="8">
        <v>8</v>
      </c>
      <c r="G285" s="8">
        <v>0</v>
      </c>
      <c r="H285" s="26">
        <v>8</v>
      </c>
      <c r="I285" s="28">
        <v>7</v>
      </c>
      <c r="J285" s="28">
        <v>6</v>
      </c>
      <c r="K285" s="28">
        <v>6</v>
      </c>
      <c r="L285" s="28">
        <v>6</v>
      </c>
      <c r="M285" s="8">
        <v>5</v>
      </c>
      <c r="N285" s="8">
        <v>4</v>
      </c>
      <c r="O285" s="27">
        <v>9.84</v>
      </c>
      <c r="P285" s="27">
        <v>10</v>
      </c>
      <c r="Q285" s="27">
        <v>9.69</v>
      </c>
      <c r="R285" s="27">
        <v>9.69</v>
      </c>
      <c r="S285" s="27">
        <v>9.3800000000000008</v>
      </c>
      <c r="T285" s="25">
        <f t="shared" si="24"/>
        <v>27</v>
      </c>
      <c r="U285" s="35">
        <f t="shared" si="20"/>
        <v>42</v>
      </c>
      <c r="V285" s="36">
        <f t="shared" si="21"/>
        <v>19.84</v>
      </c>
      <c r="W285" s="36">
        <f t="shared" si="22"/>
        <v>28.759999999999998</v>
      </c>
      <c r="X285" s="36">
        <f t="shared" si="23"/>
        <v>117.6</v>
      </c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 spans="1:42" ht="36" hidden="1">
      <c r="A286" s="8">
        <v>283</v>
      </c>
      <c r="B286" s="68" t="s">
        <v>1411</v>
      </c>
      <c r="C286" s="15" t="s">
        <v>1412</v>
      </c>
      <c r="D286" s="8">
        <v>10</v>
      </c>
      <c r="E286" s="8">
        <v>8</v>
      </c>
      <c r="F286" s="8">
        <v>8</v>
      </c>
      <c r="G286" s="8">
        <v>0</v>
      </c>
      <c r="H286" s="26">
        <v>5</v>
      </c>
      <c r="I286" s="28">
        <v>2</v>
      </c>
      <c r="J286" s="28">
        <v>6</v>
      </c>
      <c r="K286" s="28">
        <v>6</v>
      </c>
      <c r="L286" s="28">
        <v>5</v>
      </c>
      <c r="M286" s="8">
        <v>5</v>
      </c>
      <c r="N286" s="8">
        <v>0</v>
      </c>
      <c r="O286" s="27">
        <v>9.8000000000000007</v>
      </c>
      <c r="P286" s="27">
        <v>9.8000000000000007</v>
      </c>
      <c r="Q286" s="27">
        <v>8.6</v>
      </c>
      <c r="R286" s="27">
        <v>9.6</v>
      </c>
      <c r="S286" s="27">
        <v>7.2</v>
      </c>
      <c r="T286" s="25">
        <f t="shared" si="24"/>
        <v>26</v>
      </c>
      <c r="U286" s="35">
        <f t="shared" si="20"/>
        <v>29</v>
      </c>
      <c r="V286" s="36">
        <f t="shared" si="21"/>
        <v>19.600000000000001</v>
      </c>
      <c r="W286" s="36">
        <f t="shared" si="22"/>
        <v>25.4</v>
      </c>
      <c r="X286" s="36">
        <f t="shared" si="23"/>
        <v>100</v>
      </c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 spans="1:42" ht="36" hidden="1">
      <c r="A287" s="8">
        <v>284</v>
      </c>
      <c r="B287" s="68" t="s">
        <v>1413</v>
      </c>
      <c r="C287" s="15" t="s">
        <v>1414</v>
      </c>
      <c r="D287" s="8">
        <v>10</v>
      </c>
      <c r="E287" s="8">
        <v>10</v>
      </c>
      <c r="F287" s="8">
        <v>8</v>
      </c>
      <c r="G287" s="8">
        <v>0</v>
      </c>
      <c r="H287" s="26">
        <v>6</v>
      </c>
      <c r="I287" s="28">
        <v>6</v>
      </c>
      <c r="J287" s="28">
        <v>6</v>
      </c>
      <c r="K287" s="28">
        <v>8</v>
      </c>
      <c r="L287" s="28">
        <v>6</v>
      </c>
      <c r="M287" s="8">
        <v>5</v>
      </c>
      <c r="N287" s="8">
        <v>0</v>
      </c>
      <c r="O287" s="27">
        <v>8.4600000000000009</v>
      </c>
      <c r="P287" s="27">
        <v>9.6199999999999992</v>
      </c>
      <c r="Q287" s="27">
        <v>7.12</v>
      </c>
      <c r="R287" s="27">
        <v>8.85</v>
      </c>
      <c r="S287" s="27">
        <v>8.85</v>
      </c>
      <c r="T287" s="25">
        <f t="shared" si="24"/>
        <v>28</v>
      </c>
      <c r="U287" s="35">
        <f t="shared" si="20"/>
        <v>37</v>
      </c>
      <c r="V287" s="36">
        <f t="shared" si="21"/>
        <v>18.079999999999998</v>
      </c>
      <c r="W287" s="36">
        <f t="shared" si="22"/>
        <v>24.82</v>
      </c>
      <c r="X287" s="36">
        <f t="shared" si="23"/>
        <v>107.9</v>
      </c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 spans="1:42" ht="48" hidden="1">
      <c r="A288" s="8">
        <v>285</v>
      </c>
      <c r="B288" s="68" t="s">
        <v>1415</v>
      </c>
      <c r="C288" s="15" t="s">
        <v>925</v>
      </c>
      <c r="D288" s="8">
        <v>10</v>
      </c>
      <c r="E288" s="8">
        <v>10</v>
      </c>
      <c r="F288" s="8">
        <v>8</v>
      </c>
      <c r="G288" s="8">
        <v>0</v>
      </c>
      <c r="H288" s="17">
        <v>7</v>
      </c>
      <c r="I288" s="17">
        <v>9</v>
      </c>
      <c r="J288" s="17">
        <v>6</v>
      </c>
      <c r="K288" s="17">
        <v>4</v>
      </c>
      <c r="L288" s="17">
        <v>9</v>
      </c>
      <c r="M288" s="17">
        <v>7</v>
      </c>
      <c r="N288" s="17">
        <v>5</v>
      </c>
      <c r="O288" s="27">
        <v>9.75</v>
      </c>
      <c r="P288" s="27">
        <v>9.81</v>
      </c>
      <c r="Q288" s="27">
        <v>9.56</v>
      </c>
      <c r="R288" s="27">
        <v>9.84</v>
      </c>
      <c r="S288" s="27">
        <v>9.75</v>
      </c>
      <c r="T288" s="25">
        <f t="shared" si="24"/>
        <v>28</v>
      </c>
      <c r="U288" s="35">
        <f t="shared" si="20"/>
        <v>47</v>
      </c>
      <c r="V288" s="36">
        <f t="shared" si="21"/>
        <v>19.560000000000002</v>
      </c>
      <c r="W288" s="36">
        <f t="shared" si="22"/>
        <v>29.15</v>
      </c>
      <c r="X288" s="36">
        <f t="shared" si="23"/>
        <v>123.71000000000001</v>
      </c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 spans="1:42" ht="60" hidden="1" customHeight="1">
      <c r="A289" s="8">
        <v>286</v>
      </c>
      <c r="B289" s="68" t="s">
        <v>1416</v>
      </c>
      <c r="C289" s="15" t="s">
        <v>927</v>
      </c>
      <c r="D289" s="8">
        <v>10</v>
      </c>
      <c r="E289" s="8">
        <v>10</v>
      </c>
      <c r="F289" s="8">
        <v>6</v>
      </c>
      <c r="G289" s="8">
        <v>0</v>
      </c>
      <c r="H289" s="17">
        <v>6</v>
      </c>
      <c r="I289" s="17">
        <v>8</v>
      </c>
      <c r="J289" s="17">
        <v>3</v>
      </c>
      <c r="K289" s="17">
        <v>4</v>
      </c>
      <c r="L289" s="17">
        <v>4</v>
      </c>
      <c r="M289" s="17">
        <v>4</v>
      </c>
      <c r="N289" s="17">
        <v>2</v>
      </c>
      <c r="O289" s="27">
        <v>9.9</v>
      </c>
      <c r="P289" s="27">
        <v>9.8000000000000007</v>
      </c>
      <c r="Q289" s="27">
        <v>8.92</v>
      </c>
      <c r="R289" s="27">
        <v>9.61</v>
      </c>
      <c r="S289" s="27">
        <v>9.17</v>
      </c>
      <c r="T289" s="25">
        <f t="shared" si="24"/>
        <v>26</v>
      </c>
      <c r="U289" s="35">
        <f t="shared" si="20"/>
        <v>31</v>
      </c>
      <c r="V289" s="36">
        <f t="shared" si="21"/>
        <v>19.700000000000003</v>
      </c>
      <c r="W289" s="36">
        <f t="shared" si="22"/>
        <v>27.700000000000003</v>
      </c>
      <c r="X289" s="36">
        <f t="shared" si="23"/>
        <v>104.4</v>
      </c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 spans="1:42" ht="36" hidden="1">
      <c r="A290" s="8">
        <v>287</v>
      </c>
      <c r="B290" s="68" t="s">
        <v>1417</v>
      </c>
      <c r="C290" s="15" t="s">
        <v>926</v>
      </c>
      <c r="D290" s="8">
        <v>10</v>
      </c>
      <c r="E290" s="8">
        <v>10</v>
      </c>
      <c r="F290" s="8">
        <v>6</v>
      </c>
      <c r="G290" s="8">
        <v>0</v>
      </c>
      <c r="H290" s="17">
        <v>6</v>
      </c>
      <c r="I290" s="17">
        <v>9</v>
      </c>
      <c r="J290" s="17">
        <v>3</v>
      </c>
      <c r="K290" s="17">
        <v>6</v>
      </c>
      <c r="L290" s="17">
        <v>6</v>
      </c>
      <c r="M290" s="17">
        <v>5</v>
      </c>
      <c r="N290" s="17">
        <v>2</v>
      </c>
      <c r="O290" s="27">
        <v>9.74</v>
      </c>
      <c r="P290" s="27">
        <v>9.85</v>
      </c>
      <c r="Q290" s="27">
        <v>9.15</v>
      </c>
      <c r="R290" s="27">
        <v>9.82</v>
      </c>
      <c r="S290" s="27">
        <v>9.67</v>
      </c>
      <c r="T290" s="25">
        <f t="shared" si="24"/>
        <v>26</v>
      </c>
      <c r="U290" s="35">
        <f t="shared" si="20"/>
        <v>37</v>
      </c>
      <c r="V290" s="36">
        <f t="shared" si="21"/>
        <v>19.59</v>
      </c>
      <c r="W290" s="36">
        <f t="shared" si="22"/>
        <v>28.64</v>
      </c>
      <c r="X290" s="36">
        <f t="shared" si="23"/>
        <v>111.23</v>
      </c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 spans="1:42" ht="48" hidden="1">
      <c r="A291" s="8">
        <v>288</v>
      </c>
      <c r="B291" s="68" t="s">
        <v>1418</v>
      </c>
      <c r="C291" s="15" t="s">
        <v>568</v>
      </c>
      <c r="D291" s="8">
        <v>10</v>
      </c>
      <c r="E291" s="8">
        <v>4</v>
      </c>
      <c r="F291" s="8">
        <v>8</v>
      </c>
      <c r="G291" s="8">
        <v>0</v>
      </c>
      <c r="H291" s="17">
        <v>5</v>
      </c>
      <c r="I291" s="17">
        <v>5</v>
      </c>
      <c r="J291" s="17">
        <v>2</v>
      </c>
      <c r="K291" s="17">
        <v>4</v>
      </c>
      <c r="L291" s="17">
        <v>6</v>
      </c>
      <c r="M291" s="17">
        <v>2</v>
      </c>
      <c r="N291" s="17">
        <v>2</v>
      </c>
      <c r="O291" s="27">
        <v>8.25</v>
      </c>
      <c r="P291" s="27">
        <v>8.5</v>
      </c>
      <c r="Q291" s="27">
        <v>6.25</v>
      </c>
      <c r="R291" s="27">
        <v>8.75</v>
      </c>
      <c r="S291" s="27">
        <v>6.75</v>
      </c>
      <c r="T291" s="25">
        <f t="shared" si="24"/>
        <v>22</v>
      </c>
      <c r="U291" s="35">
        <f t="shared" si="20"/>
        <v>26</v>
      </c>
      <c r="V291" s="36">
        <f t="shared" si="21"/>
        <v>16.75</v>
      </c>
      <c r="W291" s="36">
        <f t="shared" si="22"/>
        <v>21.75</v>
      </c>
      <c r="X291" s="36">
        <f t="shared" si="23"/>
        <v>86.5</v>
      </c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 spans="1:42" ht="48" hidden="1">
      <c r="A292" s="8">
        <v>289</v>
      </c>
      <c r="B292" s="68" t="s">
        <v>1419</v>
      </c>
      <c r="C292" s="15" t="s">
        <v>568</v>
      </c>
      <c r="D292" s="8">
        <v>10</v>
      </c>
      <c r="E292" s="8">
        <v>10</v>
      </c>
      <c r="F292" s="8">
        <v>8</v>
      </c>
      <c r="G292" s="8">
        <v>0</v>
      </c>
      <c r="H292" s="17">
        <v>6</v>
      </c>
      <c r="I292" s="17">
        <v>7</v>
      </c>
      <c r="J292" s="17">
        <v>2</v>
      </c>
      <c r="K292" s="17">
        <v>4</v>
      </c>
      <c r="L292" s="17">
        <v>3</v>
      </c>
      <c r="M292" s="17">
        <v>2</v>
      </c>
      <c r="N292" s="17">
        <v>3</v>
      </c>
      <c r="O292" s="27">
        <v>10</v>
      </c>
      <c r="P292" s="27">
        <v>9.85</v>
      </c>
      <c r="Q292" s="27">
        <v>6.62</v>
      </c>
      <c r="R292" s="27">
        <v>10</v>
      </c>
      <c r="S292" s="27">
        <v>10</v>
      </c>
      <c r="T292" s="25">
        <f t="shared" si="24"/>
        <v>28</v>
      </c>
      <c r="U292" s="35">
        <f t="shared" si="20"/>
        <v>27</v>
      </c>
      <c r="V292" s="36">
        <f t="shared" si="21"/>
        <v>19.850000000000001</v>
      </c>
      <c r="W292" s="36">
        <f t="shared" si="22"/>
        <v>26.62</v>
      </c>
      <c r="X292" s="36">
        <f t="shared" si="23"/>
        <v>101.47</v>
      </c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 spans="1:42" ht="48" hidden="1">
      <c r="A293" s="8">
        <v>290</v>
      </c>
      <c r="B293" s="68" t="s">
        <v>1420</v>
      </c>
      <c r="C293" s="15" t="s">
        <v>568</v>
      </c>
      <c r="D293" s="8">
        <v>9</v>
      </c>
      <c r="E293" s="8">
        <v>9</v>
      </c>
      <c r="F293" s="8">
        <v>8</v>
      </c>
      <c r="G293" s="8">
        <v>0</v>
      </c>
      <c r="H293" s="17">
        <v>8</v>
      </c>
      <c r="I293" s="17">
        <v>7</v>
      </c>
      <c r="J293" s="17">
        <v>2</v>
      </c>
      <c r="K293" s="17">
        <v>5</v>
      </c>
      <c r="L293" s="17">
        <v>5</v>
      </c>
      <c r="M293" s="17">
        <v>2</v>
      </c>
      <c r="N293" s="17">
        <v>2</v>
      </c>
      <c r="O293" s="27">
        <v>9.2799999999999994</v>
      </c>
      <c r="P293" s="27">
        <v>8.99</v>
      </c>
      <c r="Q293" s="27">
        <v>9.1300000000000008</v>
      </c>
      <c r="R293" s="27">
        <v>8.6999999999999993</v>
      </c>
      <c r="S293" s="27">
        <v>8.1199999999999992</v>
      </c>
      <c r="T293" s="25">
        <f t="shared" si="24"/>
        <v>26</v>
      </c>
      <c r="U293" s="35">
        <f t="shared" si="20"/>
        <v>31</v>
      </c>
      <c r="V293" s="36">
        <f t="shared" si="21"/>
        <v>18.27</v>
      </c>
      <c r="W293" s="36">
        <f t="shared" si="22"/>
        <v>25.949999999999996</v>
      </c>
      <c r="X293" s="36">
        <f t="shared" si="23"/>
        <v>101.22</v>
      </c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 spans="1:42" ht="48" hidden="1">
      <c r="A294" s="8">
        <v>291</v>
      </c>
      <c r="B294" s="68" t="s">
        <v>1421</v>
      </c>
      <c r="C294" s="15" t="s">
        <v>568</v>
      </c>
      <c r="D294" s="8">
        <v>10</v>
      </c>
      <c r="E294" s="8">
        <v>9</v>
      </c>
      <c r="F294" s="8">
        <v>8</v>
      </c>
      <c r="G294" s="8">
        <v>0</v>
      </c>
      <c r="H294" s="17">
        <v>5</v>
      </c>
      <c r="I294" s="17">
        <v>5</v>
      </c>
      <c r="J294" s="17">
        <v>2</v>
      </c>
      <c r="K294" s="17">
        <v>4</v>
      </c>
      <c r="L294" s="17">
        <v>5</v>
      </c>
      <c r="M294" s="17">
        <v>4</v>
      </c>
      <c r="N294" s="17">
        <v>2</v>
      </c>
      <c r="O294" s="27">
        <v>10</v>
      </c>
      <c r="P294" s="27">
        <v>10</v>
      </c>
      <c r="Q294" s="27">
        <v>10</v>
      </c>
      <c r="R294" s="27">
        <v>10</v>
      </c>
      <c r="S294" s="27">
        <v>10</v>
      </c>
      <c r="T294" s="25">
        <f t="shared" si="24"/>
        <v>27</v>
      </c>
      <c r="U294" s="35">
        <f t="shared" si="20"/>
        <v>27</v>
      </c>
      <c r="V294" s="36">
        <f t="shared" si="21"/>
        <v>20</v>
      </c>
      <c r="W294" s="36">
        <f t="shared" si="22"/>
        <v>30</v>
      </c>
      <c r="X294" s="36">
        <f t="shared" si="23"/>
        <v>104</v>
      </c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 spans="1:42" ht="48" hidden="1">
      <c r="A295" s="8">
        <v>292</v>
      </c>
      <c r="B295" s="68" t="s">
        <v>1422</v>
      </c>
      <c r="C295" s="15" t="s">
        <v>927</v>
      </c>
      <c r="D295" s="8">
        <v>10</v>
      </c>
      <c r="E295" s="8">
        <v>10</v>
      </c>
      <c r="F295" s="8">
        <v>8</v>
      </c>
      <c r="G295" s="8">
        <v>0</v>
      </c>
      <c r="H295" s="17">
        <v>6</v>
      </c>
      <c r="I295" s="17">
        <v>5</v>
      </c>
      <c r="J295" s="17">
        <v>2</v>
      </c>
      <c r="K295" s="17">
        <v>4</v>
      </c>
      <c r="L295" s="17">
        <v>4</v>
      </c>
      <c r="M295" s="17">
        <v>2</v>
      </c>
      <c r="N295" s="17">
        <v>2</v>
      </c>
      <c r="O295" s="27">
        <v>10</v>
      </c>
      <c r="P295" s="27">
        <v>10</v>
      </c>
      <c r="Q295" s="27">
        <v>10</v>
      </c>
      <c r="R295" s="27">
        <v>10</v>
      </c>
      <c r="S295" s="27">
        <v>7.95</v>
      </c>
      <c r="T295" s="25">
        <f t="shared" si="24"/>
        <v>28</v>
      </c>
      <c r="U295" s="35">
        <f t="shared" si="20"/>
        <v>25</v>
      </c>
      <c r="V295" s="36">
        <f t="shared" si="21"/>
        <v>20</v>
      </c>
      <c r="W295" s="36">
        <f t="shared" si="22"/>
        <v>27.95</v>
      </c>
      <c r="X295" s="36">
        <f t="shared" si="23"/>
        <v>100.95</v>
      </c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 spans="1:42" ht="60" hidden="1">
      <c r="A296" s="8">
        <v>293</v>
      </c>
      <c r="B296" s="65" t="s">
        <v>1423</v>
      </c>
      <c r="C296" s="15" t="s">
        <v>579</v>
      </c>
      <c r="D296" s="8">
        <v>10</v>
      </c>
      <c r="E296" s="8">
        <v>10</v>
      </c>
      <c r="F296" s="8">
        <v>8</v>
      </c>
      <c r="G296" s="8">
        <v>1</v>
      </c>
      <c r="H296" s="28">
        <v>9</v>
      </c>
      <c r="I296" s="28">
        <v>9</v>
      </c>
      <c r="J296" s="28">
        <v>10</v>
      </c>
      <c r="K296" s="28">
        <v>0</v>
      </c>
      <c r="L296" s="28">
        <v>10</v>
      </c>
      <c r="M296" s="30">
        <v>8</v>
      </c>
      <c r="N296" s="30">
        <v>7</v>
      </c>
      <c r="O296" s="27">
        <v>9.86</v>
      </c>
      <c r="P296" s="27">
        <v>9.86</v>
      </c>
      <c r="Q296" s="27">
        <v>9.86</v>
      </c>
      <c r="R296" s="27">
        <v>9.89</v>
      </c>
      <c r="S296" s="27">
        <v>9.89</v>
      </c>
      <c r="T296" s="25">
        <f t="shared" si="24"/>
        <v>29</v>
      </c>
      <c r="U296" s="35">
        <f t="shared" si="20"/>
        <v>53</v>
      </c>
      <c r="V296" s="36">
        <f t="shared" si="21"/>
        <v>19.72</v>
      </c>
      <c r="W296" s="36">
        <f t="shared" si="22"/>
        <v>29.64</v>
      </c>
      <c r="X296" s="36">
        <f t="shared" si="23"/>
        <v>131.36000000000001</v>
      </c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 spans="1:42" ht="60" hidden="1">
      <c r="A297" s="8">
        <v>294</v>
      </c>
      <c r="B297" s="65" t="s">
        <v>1424</v>
      </c>
      <c r="C297" s="15" t="s">
        <v>1425</v>
      </c>
      <c r="D297" s="8">
        <v>10</v>
      </c>
      <c r="E297" s="8">
        <v>10</v>
      </c>
      <c r="F297" s="8">
        <v>8</v>
      </c>
      <c r="G297" s="8">
        <v>0</v>
      </c>
      <c r="H297" s="28">
        <v>7</v>
      </c>
      <c r="I297" s="28">
        <v>7</v>
      </c>
      <c r="J297" s="28">
        <v>9</v>
      </c>
      <c r="K297" s="28">
        <v>0</v>
      </c>
      <c r="L297" s="28">
        <v>10</v>
      </c>
      <c r="M297" s="30">
        <v>9</v>
      </c>
      <c r="N297" s="30">
        <v>10</v>
      </c>
      <c r="O297" s="27">
        <v>9.81</v>
      </c>
      <c r="P297" s="27">
        <v>9.86</v>
      </c>
      <c r="Q297" s="27">
        <v>9.15</v>
      </c>
      <c r="R297" s="27">
        <v>9.84</v>
      </c>
      <c r="S297" s="27">
        <v>9.6999999999999993</v>
      </c>
      <c r="T297" s="25">
        <f t="shared" si="24"/>
        <v>28</v>
      </c>
      <c r="U297" s="35">
        <f t="shared" si="20"/>
        <v>52</v>
      </c>
      <c r="V297" s="36">
        <f t="shared" si="21"/>
        <v>19.670000000000002</v>
      </c>
      <c r="W297" s="36">
        <f t="shared" si="22"/>
        <v>28.69</v>
      </c>
      <c r="X297" s="36">
        <f t="shared" si="23"/>
        <v>128.36000000000001</v>
      </c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 spans="1:42" ht="48" hidden="1">
      <c r="A298" s="8">
        <v>295</v>
      </c>
      <c r="B298" s="68" t="s">
        <v>1429</v>
      </c>
      <c r="C298" s="15" t="s">
        <v>579</v>
      </c>
      <c r="D298" s="8">
        <v>10</v>
      </c>
      <c r="E298" s="8">
        <v>10</v>
      </c>
      <c r="F298" s="8">
        <v>8</v>
      </c>
      <c r="G298" s="8">
        <v>0</v>
      </c>
      <c r="H298" s="28">
        <v>7</v>
      </c>
      <c r="I298" s="28">
        <v>8</v>
      </c>
      <c r="J298" s="28">
        <v>8</v>
      </c>
      <c r="K298" s="28">
        <v>10</v>
      </c>
      <c r="L298" s="28">
        <v>8</v>
      </c>
      <c r="M298" s="30">
        <v>9</v>
      </c>
      <c r="N298" s="30">
        <v>7</v>
      </c>
      <c r="O298" s="27">
        <v>9.7899999999999991</v>
      </c>
      <c r="P298" s="27">
        <v>9.76</v>
      </c>
      <c r="Q298" s="27">
        <v>9.69</v>
      </c>
      <c r="R298" s="27">
        <v>9.65</v>
      </c>
      <c r="S298" s="27">
        <v>9.51</v>
      </c>
      <c r="T298" s="25">
        <f t="shared" si="24"/>
        <v>28</v>
      </c>
      <c r="U298" s="35">
        <f t="shared" si="20"/>
        <v>57</v>
      </c>
      <c r="V298" s="36">
        <f t="shared" si="21"/>
        <v>19.549999999999997</v>
      </c>
      <c r="W298" s="36">
        <f t="shared" si="22"/>
        <v>28.85</v>
      </c>
      <c r="X298" s="36">
        <f t="shared" si="23"/>
        <v>133.4</v>
      </c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 spans="1:42" ht="36" hidden="1">
      <c r="A299" s="8">
        <v>296</v>
      </c>
      <c r="B299" s="65" t="s">
        <v>1427</v>
      </c>
      <c r="C299" s="15" t="s">
        <v>1428</v>
      </c>
      <c r="D299" s="8">
        <v>9</v>
      </c>
      <c r="E299" s="8">
        <v>9</v>
      </c>
      <c r="F299" s="8">
        <v>8</v>
      </c>
      <c r="G299" s="8">
        <v>0</v>
      </c>
      <c r="H299" s="28">
        <v>9</v>
      </c>
      <c r="I299" s="28">
        <v>9</v>
      </c>
      <c r="J299" s="28">
        <v>10</v>
      </c>
      <c r="K299" s="28">
        <v>6</v>
      </c>
      <c r="L299" s="28">
        <v>9</v>
      </c>
      <c r="M299" s="30">
        <v>9</v>
      </c>
      <c r="N299" s="30">
        <v>8</v>
      </c>
      <c r="O299" s="27">
        <v>9.35</v>
      </c>
      <c r="P299" s="27">
        <v>9.15</v>
      </c>
      <c r="Q299" s="27">
        <v>9.0299999999999994</v>
      </c>
      <c r="R299" s="27">
        <v>9.23</v>
      </c>
      <c r="S299" s="27">
        <v>9.18</v>
      </c>
      <c r="T299" s="25">
        <f t="shared" si="24"/>
        <v>26</v>
      </c>
      <c r="U299" s="35">
        <f t="shared" si="20"/>
        <v>60</v>
      </c>
      <c r="V299" s="36">
        <f t="shared" si="21"/>
        <v>18.5</v>
      </c>
      <c r="W299" s="36">
        <f t="shared" si="22"/>
        <v>27.439999999999998</v>
      </c>
      <c r="X299" s="36">
        <f t="shared" si="23"/>
        <v>131.94</v>
      </c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 spans="1:42" ht="48" hidden="1">
      <c r="A300" s="8">
        <v>297</v>
      </c>
      <c r="B300" s="68" t="s">
        <v>1426</v>
      </c>
      <c r="C300" s="15" t="s">
        <v>1425</v>
      </c>
      <c r="D300" s="8">
        <v>10</v>
      </c>
      <c r="E300" s="8">
        <v>10</v>
      </c>
      <c r="F300" s="8">
        <v>8</v>
      </c>
      <c r="G300" s="8">
        <v>2</v>
      </c>
      <c r="H300" s="28">
        <v>10</v>
      </c>
      <c r="I300" s="28">
        <v>10</v>
      </c>
      <c r="J300" s="28">
        <v>10</v>
      </c>
      <c r="K300" s="28">
        <v>6</v>
      </c>
      <c r="L300" s="28">
        <v>9</v>
      </c>
      <c r="M300" s="30">
        <v>9</v>
      </c>
      <c r="N300" s="30">
        <v>8</v>
      </c>
      <c r="O300" s="27">
        <v>9.0399999999999991</v>
      </c>
      <c r="P300" s="27">
        <v>9.1199999999999992</v>
      </c>
      <c r="Q300" s="27">
        <v>6.67</v>
      </c>
      <c r="R300" s="27">
        <v>8.66</v>
      </c>
      <c r="S300" s="27">
        <v>8.0399999999999991</v>
      </c>
      <c r="T300" s="25">
        <f t="shared" si="24"/>
        <v>30</v>
      </c>
      <c r="U300" s="35">
        <f t="shared" si="20"/>
        <v>62</v>
      </c>
      <c r="V300" s="36">
        <f t="shared" si="21"/>
        <v>18.159999999999997</v>
      </c>
      <c r="W300" s="36">
        <f t="shared" si="22"/>
        <v>23.369999999999997</v>
      </c>
      <c r="X300" s="36">
        <f t="shared" si="23"/>
        <v>133.53</v>
      </c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 spans="1:42" ht="48" hidden="1">
      <c r="A301" s="8">
        <v>298</v>
      </c>
      <c r="B301" s="68" t="s">
        <v>1430</v>
      </c>
      <c r="C301" s="15" t="s">
        <v>579</v>
      </c>
      <c r="D301" s="8">
        <v>10</v>
      </c>
      <c r="E301" s="8">
        <v>9</v>
      </c>
      <c r="F301" s="8">
        <v>8</v>
      </c>
      <c r="G301" s="8">
        <v>0</v>
      </c>
      <c r="H301" s="28">
        <v>8</v>
      </c>
      <c r="I301" s="28">
        <v>8</v>
      </c>
      <c r="J301" s="28">
        <v>6</v>
      </c>
      <c r="K301" s="28">
        <v>8</v>
      </c>
      <c r="L301" s="28">
        <v>8</v>
      </c>
      <c r="M301" s="30">
        <v>8</v>
      </c>
      <c r="N301" s="30">
        <v>3</v>
      </c>
      <c r="O301" s="27">
        <v>9.3699999999999992</v>
      </c>
      <c r="P301" s="27">
        <v>9.56</v>
      </c>
      <c r="Q301" s="27">
        <v>8.85</v>
      </c>
      <c r="R301" s="27">
        <v>9.48</v>
      </c>
      <c r="S301" s="27">
        <v>9.26</v>
      </c>
      <c r="T301" s="25">
        <f t="shared" si="24"/>
        <v>27</v>
      </c>
      <c r="U301" s="35">
        <f t="shared" si="20"/>
        <v>49</v>
      </c>
      <c r="V301" s="36">
        <f t="shared" si="21"/>
        <v>18.93</v>
      </c>
      <c r="W301" s="36">
        <f t="shared" si="22"/>
        <v>27.589999999999996</v>
      </c>
      <c r="X301" s="36">
        <f t="shared" si="23"/>
        <v>122.52000000000001</v>
      </c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 spans="1:42" ht="36" hidden="1">
      <c r="A302" s="8">
        <v>299</v>
      </c>
      <c r="B302" s="65" t="s">
        <v>1431</v>
      </c>
      <c r="C302" s="15" t="s">
        <v>1432</v>
      </c>
      <c r="D302" s="8">
        <v>10</v>
      </c>
      <c r="E302" s="8">
        <v>10</v>
      </c>
      <c r="F302" s="8">
        <v>8</v>
      </c>
      <c r="G302" s="8">
        <v>0</v>
      </c>
      <c r="H302" s="28">
        <v>9</v>
      </c>
      <c r="I302" s="28">
        <v>9</v>
      </c>
      <c r="J302" s="28">
        <v>9</v>
      </c>
      <c r="K302" s="28">
        <v>8</v>
      </c>
      <c r="L302" s="28">
        <v>9</v>
      </c>
      <c r="M302" s="30">
        <v>8</v>
      </c>
      <c r="N302" s="30">
        <v>8</v>
      </c>
      <c r="O302" s="27">
        <v>10</v>
      </c>
      <c r="P302" s="27">
        <v>10</v>
      </c>
      <c r="Q302" s="27">
        <v>9.91</v>
      </c>
      <c r="R302" s="27">
        <v>9.9700000000000006</v>
      </c>
      <c r="S302" s="27">
        <v>9.94</v>
      </c>
      <c r="T302" s="25">
        <f t="shared" si="24"/>
        <v>28</v>
      </c>
      <c r="U302" s="35">
        <f t="shared" si="20"/>
        <v>60</v>
      </c>
      <c r="V302" s="36">
        <f t="shared" si="21"/>
        <v>20</v>
      </c>
      <c r="W302" s="36">
        <f t="shared" si="22"/>
        <v>29.82</v>
      </c>
      <c r="X302" s="36">
        <f t="shared" si="23"/>
        <v>137.82</v>
      </c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 spans="1:42" ht="36" hidden="1">
      <c r="A303" s="8">
        <v>300</v>
      </c>
      <c r="B303" s="65" t="s">
        <v>1433</v>
      </c>
      <c r="C303" s="15" t="s">
        <v>1432</v>
      </c>
      <c r="D303" s="8">
        <v>10</v>
      </c>
      <c r="E303" s="8">
        <v>10</v>
      </c>
      <c r="F303" s="8">
        <v>8</v>
      </c>
      <c r="G303" s="8">
        <v>0</v>
      </c>
      <c r="H303" s="28">
        <v>9</v>
      </c>
      <c r="I303" s="28">
        <v>9</v>
      </c>
      <c r="J303" s="28">
        <v>8</v>
      </c>
      <c r="K303" s="28">
        <v>8</v>
      </c>
      <c r="L303" s="28">
        <v>9</v>
      </c>
      <c r="M303" s="30">
        <v>8</v>
      </c>
      <c r="N303" s="30">
        <v>8</v>
      </c>
      <c r="O303" s="27">
        <v>9.9700000000000006</v>
      </c>
      <c r="P303" s="27">
        <v>9.92</v>
      </c>
      <c r="Q303" s="27">
        <v>9.74</v>
      </c>
      <c r="R303" s="27">
        <v>10</v>
      </c>
      <c r="S303" s="27">
        <v>9.86</v>
      </c>
      <c r="T303" s="25">
        <f t="shared" si="24"/>
        <v>28</v>
      </c>
      <c r="U303" s="35">
        <f t="shared" si="20"/>
        <v>59</v>
      </c>
      <c r="V303" s="36">
        <f t="shared" si="21"/>
        <v>19.89</v>
      </c>
      <c r="W303" s="36">
        <f t="shared" si="22"/>
        <v>29.6</v>
      </c>
      <c r="X303" s="36">
        <f t="shared" si="23"/>
        <v>136.49</v>
      </c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 spans="1:42" ht="36" hidden="1">
      <c r="A304" s="8">
        <v>301</v>
      </c>
      <c r="B304" s="65" t="s">
        <v>1436</v>
      </c>
      <c r="C304" s="15" t="s">
        <v>1432</v>
      </c>
      <c r="D304" s="8">
        <v>10</v>
      </c>
      <c r="E304" s="8">
        <v>10</v>
      </c>
      <c r="F304" s="8">
        <v>6</v>
      </c>
      <c r="G304" s="8">
        <v>0</v>
      </c>
      <c r="H304" s="28">
        <v>10</v>
      </c>
      <c r="I304" s="28">
        <v>9</v>
      </c>
      <c r="J304" s="28">
        <v>9</v>
      </c>
      <c r="K304" s="28">
        <v>9</v>
      </c>
      <c r="L304" s="28">
        <v>9</v>
      </c>
      <c r="M304" s="30">
        <v>9</v>
      </c>
      <c r="N304" s="30">
        <v>8</v>
      </c>
      <c r="O304" s="27">
        <v>9.81</v>
      </c>
      <c r="P304" s="27">
        <v>9.74</v>
      </c>
      <c r="Q304" s="27">
        <v>9.77</v>
      </c>
      <c r="R304" s="27">
        <v>9.77</v>
      </c>
      <c r="S304" s="27">
        <v>9.58</v>
      </c>
      <c r="T304" s="25">
        <f t="shared" si="24"/>
        <v>26</v>
      </c>
      <c r="U304" s="35">
        <f t="shared" si="20"/>
        <v>63</v>
      </c>
      <c r="V304" s="36">
        <f t="shared" si="21"/>
        <v>19.55</v>
      </c>
      <c r="W304" s="36">
        <f t="shared" si="22"/>
        <v>29.119999999999997</v>
      </c>
      <c r="X304" s="36">
        <f t="shared" si="23"/>
        <v>137.66999999999999</v>
      </c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 spans="1:42" ht="60" hidden="1">
      <c r="A305" s="8">
        <v>302</v>
      </c>
      <c r="B305" s="65" t="s">
        <v>1437</v>
      </c>
      <c r="C305" s="15" t="s">
        <v>1432</v>
      </c>
      <c r="D305" s="8">
        <v>10</v>
      </c>
      <c r="E305" s="8">
        <v>10</v>
      </c>
      <c r="F305" s="8">
        <v>6</v>
      </c>
      <c r="G305" s="8">
        <v>0</v>
      </c>
      <c r="H305" s="28">
        <v>9</v>
      </c>
      <c r="I305" s="28">
        <v>10</v>
      </c>
      <c r="J305" s="28">
        <v>8</v>
      </c>
      <c r="K305" s="28">
        <v>6</v>
      </c>
      <c r="L305" s="28">
        <v>6</v>
      </c>
      <c r="M305" s="30">
        <v>9</v>
      </c>
      <c r="N305" s="30">
        <v>9</v>
      </c>
      <c r="O305" s="27">
        <v>8.25</v>
      </c>
      <c r="P305" s="27">
        <v>8.2200000000000006</v>
      </c>
      <c r="Q305" s="27">
        <v>9.58</v>
      </c>
      <c r="R305" s="27">
        <v>8.42</v>
      </c>
      <c r="S305" s="27">
        <v>8.2200000000000006</v>
      </c>
      <c r="T305" s="25">
        <f t="shared" si="24"/>
        <v>26</v>
      </c>
      <c r="U305" s="35">
        <f t="shared" si="20"/>
        <v>57</v>
      </c>
      <c r="V305" s="36">
        <f t="shared" si="21"/>
        <v>16.47</v>
      </c>
      <c r="W305" s="36">
        <f t="shared" si="22"/>
        <v>26.22</v>
      </c>
      <c r="X305" s="36">
        <f t="shared" si="23"/>
        <v>125.69</v>
      </c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 spans="1:42" ht="30.75" hidden="1" customHeight="1">
      <c r="A306" s="8">
        <v>303</v>
      </c>
      <c r="B306" s="77" t="s">
        <v>1544</v>
      </c>
      <c r="C306" s="15" t="s">
        <v>1543</v>
      </c>
      <c r="D306" s="8">
        <v>10</v>
      </c>
      <c r="E306" s="8">
        <v>10</v>
      </c>
      <c r="F306" s="8">
        <v>10</v>
      </c>
      <c r="G306" s="8">
        <v>3</v>
      </c>
      <c r="H306" s="28">
        <v>8</v>
      </c>
      <c r="I306" s="28">
        <v>8</v>
      </c>
      <c r="J306" s="28">
        <v>8</v>
      </c>
      <c r="K306" s="28">
        <v>8</v>
      </c>
      <c r="L306" s="28">
        <v>8</v>
      </c>
      <c r="M306" s="30">
        <v>8</v>
      </c>
      <c r="N306" s="30">
        <v>9</v>
      </c>
      <c r="O306" s="27">
        <v>9.89</v>
      </c>
      <c r="P306" s="27">
        <v>9.89</v>
      </c>
      <c r="Q306" s="48">
        <v>8.74</v>
      </c>
      <c r="R306" s="61">
        <v>9.8699999999999992</v>
      </c>
      <c r="S306" s="27">
        <v>7.94</v>
      </c>
      <c r="T306" s="25">
        <f t="shared" si="24"/>
        <v>33</v>
      </c>
      <c r="U306" s="35">
        <f>H306+I306+J306+K306+L306+M306+N306</f>
        <v>57</v>
      </c>
      <c r="V306" s="36">
        <f>O306+P306</f>
        <v>19.78</v>
      </c>
      <c r="W306" s="36">
        <f>Q306+R306+S306</f>
        <v>26.55</v>
      </c>
      <c r="X306" s="36">
        <f>T306+U306+V306+W306</f>
        <v>136.33000000000001</v>
      </c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 spans="1:42" ht="36" hidden="1">
      <c r="A307" s="8">
        <v>304</v>
      </c>
      <c r="B307" s="65" t="s">
        <v>1434</v>
      </c>
      <c r="C307" s="15" t="s">
        <v>576</v>
      </c>
      <c r="D307" s="8">
        <v>10</v>
      </c>
      <c r="E307" s="8">
        <v>10</v>
      </c>
      <c r="F307" s="8">
        <v>8</v>
      </c>
      <c r="G307" s="8">
        <v>0</v>
      </c>
      <c r="H307" s="28">
        <v>10</v>
      </c>
      <c r="I307" s="28">
        <v>10</v>
      </c>
      <c r="J307" s="28">
        <v>10</v>
      </c>
      <c r="K307" s="28">
        <v>10</v>
      </c>
      <c r="L307" s="28">
        <v>10</v>
      </c>
      <c r="M307" s="30">
        <v>10</v>
      </c>
      <c r="N307" s="30">
        <v>8</v>
      </c>
      <c r="O307" s="27">
        <v>9.69</v>
      </c>
      <c r="P307" s="27">
        <v>9.69</v>
      </c>
      <c r="Q307" s="27">
        <v>9.57</v>
      </c>
      <c r="R307" s="27">
        <v>9.6</v>
      </c>
      <c r="S307" s="27">
        <v>9.57</v>
      </c>
      <c r="T307" s="25">
        <f t="shared" si="24"/>
        <v>28</v>
      </c>
      <c r="U307" s="35">
        <f>H307+I307+J307+K307+L307+M307+N307</f>
        <v>68</v>
      </c>
      <c r="V307" s="36">
        <f>O307+P307</f>
        <v>19.38</v>
      </c>
      <c r="W307" s="36">
        <f>Q307+R307+S307</f>
        <v>28.740000000000002</v>
      </c>
      <c r="X307" s="36">
        <f>T307+U307+V307+W307</f>
        <v>144.12</v>
      </c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 spans="1:42" ht="36" hidden="1">
      <c r="A308" s="8">
        <v>305</v>
      </c>
      <c r="B308" s="68" t="s">
        <v>1435</v>
      </c>
      <c r="C308" s="15" t="s">
        <v>576</v>
      </c>
      <c r="D308" s="8">
        <v>10</v>
      </c>
      <c r="E308" s="8">
        <v>10</v>
      </c>
      <c r="F308" s="8">
        <v>8</v>
      </c>
      <c r="G308" s="8">
        <v>0</v>
      </c>
      <c r="H308" s="28">
        <v>10</v>
      </c>
      <c r="I308" s="28">
        <v>10</v>
      </c>
      <c r="J308" s="28">
        <v>10</v>
      </c>
      <c r="K308" s="28">
        <v>10</v>
      </c>
      <c r="L308" s="28">
        <v>10</v>
      </c>
      <c r="M308" s="30">
        <v>9</v>
      </c>
      <c r="N308" s="30">
        <v>10</v>
      </c>
      <c r="O308" s="27">
        <v>9.48</v>
      </c>
      <c r="P308" s="27">
        <v>9.48</v>
      </c>
      <c r="Q308" s="27">
        <v>8.6</v>
      </c>
      <c r="R308" s="27">
        <v>9.3800000000000008</v>
      </c>
      <c r="S308" s="27">
        <v>8.76</v>
      </c>
      <c r="T308" s="25">
        <f t="shared" si="24"/>
        <v>28</v>
      </c>
      <c r="U308" s="35">
        <f>H308+I308+J308+K308+L308+M308+N308</f>
        <v>69</v>
      </c>
      <c r="V308" s="36">
        <f>O308+P308</f>
        <v>18.96</v>
      </c>
      <c r="W308" s="36">
        <f>Q308+R308+S308</f>
        <v>26.740000000000002</v>
      </c>
      <c r="X308" s="36">
        <f>T308+U308+V308+W308</f>
        <v>142.70000000000002</v>
      </c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 spans="1:42">
      <c r="A309" s="14"/>
      <c r="D309" s="6"/>
      <c r="E309" s="6"/>
      <c r="F309" s="6"/>
      <c r="G309" s="6"/>
      <c r="H309" s="3"/>
      <c r="I309" s="3"/>
      <c r="J309" s="3"/>
      <c r="K309" s="3"/>
      <c r="L309" s="3"/>
      <c r="M309" s="18"/>
      <c r="N309" s="18"/>
      <c r="O309" s="6"/>
      <c r="P309" s="6"/>
      <c r="Q309" s="6"/>
      <c r="R309" s="6"/>
      <c r="S309" s="6"/>
      <c r="T309" s="6"/>
      <c r="U309" s="6"/>
      <c r="V309" s="6"/>
      <c r="W309" s="3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 spans="1:42">
      <c r="A310" s="38"/>
      <c r="B310" s="69"/>
      <c r="D310" s="6"/>
      <c r="E310" s="6"/>
      <c r="F310" s="6"/>
      <c r="G310" s="6"/>
      <c r="H310" s="3"/>
      <c r="I310" s="3"/>
      <c r="J310" s="3"/>
      <c r="K310" s="3"/>
      <c r="L310" s="3"/>
      <c r="M310" s="18"/>
      <c r="N310" s="18"/>
      <c r="O310" s="6"/>
      <c r="P310" s="6"/>
      <c r="Q310" s="6"/>
      <c r="R310" s="6"/>
      <c r="S310" s="6"/>
      <c r="T310" s="6"/>
      <c r="U310" s="6"/>
      <c r="V310" s="6"/>
      <c r="W310" s="3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 spans="1:42">
      <c r="A311" s="6"/>
      <c r="B311" s="6"/>
      <c r="C311" s="6"/>
      <c r="D311" s="6"/>
      <c r="E311" s="6"/>
      <c r="F311" s="6"/>
      <c r="G311" s="6"/>
      <c r="H311" s="3"/>
      <c r="I311" s="3"/>
      <c r="J311" s="3"/>
      <c r="K311" s="3"/>
      <c r="L311" s="3"/>
      <c r="M311" s="18"/>
      <c r="N311" s="18"/>
      <c r="O311" s="6"/>
      <c r="P311" s="6"/>
      <c r="Q311" s="6"/>
      <c r="R311" s="6"/>
      <c r="S311" s="6"/>
      <c r="T311" s="6"/>
      <c r="U311" s="6"/>
      <c r="V311" s="6"/>
      <c r="W311" s="3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 spans="1:42">
      <c r="A312" s="6"/>
      <c r="B312" s="6"/>
      <c r="C312" s="6"/>
      <c r="D312" s="6"/>
      <c r="E312" s="6"/>
      <c r="F312" s="6"/>
      <c r="G312" s="6"/>
      <c r="H312" s="3"/>
      <c r="I312" s="3"/>
      <c r="J312" s="3"/>
      <c r="K312" s="3"/>
      <c r="L312" s="3"/>
      <c r="M312" s="18"/>
      <c r="N312" s="18"/>
      <c r="O312" s="6"/>
      <c r="P312" s="6"/>
      <c r="Q312" s="6"/>
      <c r="R312" s="6"/>
      <c r="S312" s="6"/>
      <c r="T312" s="6"/>
      <c r="U312" s="6"/>
      <c r="V312" s="6"/>
      <c r="W312" s="3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 spans="1:42">
      <c r="A313" s="6"/>
      <c r="B313" s="6"/>
      <c r="C313" s="6"/>
      <c r="D313" s="6"/>
      <c r="E313" s="6"/>
      <c r="F313" s="6"/>
      <c r="G313" s="6"/>
      <c r="H313" s="3"/>
      <c r="I313" s="3"/>
      <c r="J313" s="3"/>
      <c r="K313" s="3"/>
      <c r="L313" s="3"/>
      <c r="M313" s="18"/>
      <c r="N313" s="18"/>
      <c r="O313" s="6"/>
      <c r="P313" s="6"/>
      <c r="Q313" s="6"/>
      <c r="R313" s="6"/>
      <c r="S313" s="6"/>
      <c r="T313" s="6"/>
      <c r="U313" s="6"/>
      <c r="V313" s="6"/>
      <c r="W313" s="3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 spans="1:42">
      <c r="A314" s="6"/>
      <c r="B314" s="6"/>
      <c r="C314" s="6"/>
      <c r="D314" s="6"/>
      <c r="E314" s="6"/>
      <c r="F314" s="6"/>
      <c r="G314" s="6"/>
      <c r="H314" s="3"/>
      <c r="I314" s="3"/>
      <c r="J314" s="3"/>
      <c r="K314" s="3"/>
      <c r="L314" s="3"/>
      <c r="M314" s="18"/>
      <c r="N314" s="18"/>
      <c r="O314" s="6"/>
      <c r="P314" s="6"/>
      <c r="Q314" s="6"/>
      <c r="R314" s="6"/>
      <c r="S314" s="6"/>
      <c r="T314" s="6"/>
      <c r="U314" s="6"/>
      <c r="V314" s="6"/>
      <c r="W314" s="3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 spans="1:42">
      <c r="A315" s="6"/>
      <c r="B315" s="6"/>
      <c r="C315" s="6"/>
      <c r="D315" s="6"/>
      <c r="E315" s="6"/>
      <c r="F315" s="6"/>
      <c r="G315" s="6"/>
      <c r="H315" s="3"/>
      <c r="I315" s="3"/>
      <c r="J315" s="3"/>
      <c r="K315" s="3"/>
      <c r="L315" s="3"/>
      <c r="M315" s="18"/>
      <c r="N315" s="18"/>
      <c r="O315" s="6"/>
      <c r="P315" s="6"/>
      <c r="Q315" s="6"/>
      <c r="R315" s="6"/>
      <c r="S315" s="6"/>
      <c r="T315" s="6"/>
      <c r="U315" s="6"/>
      <c r="V315" s="6"/>
      <c r="W315" s="3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 spans="1:42">
      <c r="A316" s="6"/>
      <c r="B316" s="6"/>
      <c r="C316" s="6"/>
      <c r="D316" s="6"/>
      <c r="E316" s="6"/>
      <c r="F316" s="6"/>
      <c r="G316" s="6"/>
      <c r="H316" s="3"/>
      <c r="I316" s="3"/>
      <c r="J316" s="3"/>
      <c r="K316" s="3"/>
      <c r="L316" s="3"/>
      <c r="M316" s="18"/>
      <c r="N316" s="18"/>
      <c r="O316" s="6"/>
      <c r="P316" s="6"/>
      <c r="Q316" s="6"/>
      <c r="R316" s="6"/>
      <c r="S316" s="6"/>
      <c r="T316" s="6"/>
      <c r="U316" s="6"/>
      <c r="V316" s="6"/>
      <c r="W316" s="3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 spans="1:42">
      <c r="A317" s="6"/>
      <c r="B317" s="6"/>
      <c r="C317" s="6"/>
      <c r="D317" s="6"/>
      <c r="E317" s="6"/>
      <c r="F317" s="6"/>
      <c r="G317" s="6"/>
      <c r="H317" s="3"/>
      <c r="I317" s="3"/>
      <c r="J317" s="3"/>
      <c r="K317" s="3"/>
      <c r="L317" s="3"/>
      <c r="M317" s="18"/>
      <c r="N317" s="18"/>
      <c r="O317" s="6"/>
      <c r="P317" s="6"/>
      <c r="Q317" s="6"/>
      <c r="R317" s="6"/>
      <c r="S317" s="6"/>
      <c r="T317" s="6"/>
      <c r="U317" s="6"/>
      <c r="V317" s="6"/>
      <c r="W317" s="3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 spans="1:42">
      <c r="A318" s="6"/>
      <c r="B318" s="6"/>
      <c r="C318" s="6"/>
      <c r="D318" s="6"/>
      <c r="E318" s="6"/>
      <c r="F318" s="6"/>
      <c r="G318" s="6"/>
      <c r="H318" s="3"/>
      <c r="I318" s="3"/>
      <c r="J318" s="3"/>
      <c r="K318" s="3"/>
      <c r="L318" s="3"/>
      <c r="M318" s="18"/>
      <c r="N318" s="18"/>
      <c r="O318" s="6"/>
      <c r="P318" s="6"/>
      <c r="Q318" s="6"/>
      <c r="R318" s="6"/>
      <c r="S318" s="6"/>
      <c r="T318" s="6"/>
      <c r="U318" s="6"/>
      <c r="V318" s="6"/>
      <c r="W318" s="3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 spans="1:42">
      <c r="A319" s="6"/>
      <c r="B319" s="6"/>
      <c r="C319" s="6"/>
      <c r="D319" s="6"/>
      <c r="E319" s="6"/>
      <c r="F319" s="6"/>
      <c r="G319" s="6"/>
      <c r="H319" s="3"/>
      <c r="I319" s="3"/>
      <c r="J319" s="3"/>
      <c r="K319" s="3"/>
      <c r="L319" s="3"/>
      <c r="M319" s="18"/>
      <c r="N319" s="18"/>
      <c r="O319" s="6"/>
      <c r="P319" s="6"/>
      <c r="Q319" s="6"/>
      <c r="R319" s="6"/>
      <c r="S319" s="6"/>
      <c r="T319" s="6"/>
      <c r="U319" s="6"/>
      <c r="V319" s="6"/>
      <c r="W319" s="3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 spans="1:42">
      <c r="A320" s="6"/>
      <c r="B320" s="6"/>
      <c r="C320" s="6"/>
      <c r="D320" s="6"/>
      <c r="E320" s="6"/>
      <c r="F320" s="6"/>
      <c r="G320" s="6"/>
      <c r="H320" s="3"/>
      <c r="I320" s="3"/>
      <c r="J320" s="3"/>
      <c r="K320" s="3"/>
      <c r="L320" s="3"/>
      <c r="M320" s="18"/>
      <c r="N320" s="18"/>
      <c r="O320" s="6"/>
      <c r="P320" s="6"/>
      <c r="Q320" s="6"/>
      <c r="R320" s="6"/>
      <c r="S320" s="6"/>
      <c r="T320" s="6"/>
      <c r="U320" s="6"/>
      <c r="V320" s="6"/>
      <c r="W320" s="3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 spans="1:42">
      <c r="A321" s="6"/>
      <c r="B321" s="6"/>
      <c r="C321" s="6"/>
      <c r="D321" s="6"/>
      <c r="E321" s="6"/>
      <c r="F321" s="6"/>
      <c r="G321" s="6"/>
      <c r="H321" s="3"/>
      <c r="I321" s="3"/>
      <c r="J321" s="3"/>
      <c r="K321" s="3"/>
      <c r="L321" s="3"/>
      <c r="M321" s="18"/>
      <c r="N321" s="18"/>
      <c r="O321" s="6"/>
      <c r="P321" s="6"/>
      <c r="Q321" s="6"/>
      <c r="R321" s="6"/>
      <c r="S321" s="6"/>
      <c r="T321" s="6"/>
      <c r="U321" s="6"/>
      <c r="V321" s="6"/>
      <c r="W321" s="3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 spans="1:42">
      <c r="A322" s="6"/>
      <c r="B322" s="6"/>
      <c r="C322" s="6"/>
      <c r="D322" s="6"/>
      <c r="E322" s="6"/>
      <c r="F322" s="6"/>
      <c r="G322" s="6"/>
      <c r="H322" s="3"/>
      <c r="I322" s="3"/>
      <c r="J322" s="3"/>
      <c r="K322" s="3"/>
      <c r="L322" s="3"/>
      <c r="M322" s="18"/>
      <c r="N322" s="18"/>
      <c r="O322" s="6"/>
      <c r="P322" s="6"/>
      <c r="Q322" s="6"/>
      <c r="R322" s="6"/>
      <c r="S322" s="6"/>
      <c r="T322" s="6"/>
      <c r="U322" s="6"/>
      <c r="V322" s="6"/>
      <c r="W322" s="3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 spans="1:42">
      <c r="A323" s="6"/>
      <c r="B323" s="6"/>
      <c r="C323" s="6"/>
      <c r="D323" s="6"/>
      <c r="E323" s="6"/>
      <c r="F323" s="6"/>
      <c r="G323" s="6"/>
      <c r="H323" s="3"/>
      <c r="I323" s="3"/>
      <c r="J323" s="3"/>
      <c r="K323" s="3"/>
      <c r="L323" s="3"/>
      <c r="M323" s="18"/>
      <c r="N323" s="18"/>
      <c r="O323" s="6"/>
      <c r="P323" s="6"/>
      <c r="Q323" s="6"/>
      <c r="R323" s="6"/>
      <c r="S323" s="6"/>
      <c r="T323" s="6"/>
      <c r="U323" s="6"/>
      <c r="V323" s="6"/>
      <c r="W323" s="3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 spans="1:42">
      <c r="A324" s="6"/>
      <c r="B324" s="6"/>
      <c r="C324" s="6"/>
      <c r="D324" s="6"/>
      <c r="E324" s="6"/>
      <c r="F324" s="6"/>
      <c r="G324" s="6"/>
      <c r="H324" s="3"/>
      <c r="I324" s="3"/>
      <c r="J324" s="3"/>
      <c r="K324" s="3"/>
      <c r="L324" s="3"/>
      <c r="M324" s="18"/>
      <c r="N324" s="18"/>
      <c r="O324" s="6"/>
      <c r="P324" s="6"/>
      <c r="Q324" s="6"/>
      <c r="R324" s="6"/>
      <c r="S324" s="6"/>
      <c r="T324" s="6"/>
      <c r="U324" s="6"/>
      <c r="V324" s="6"/>
      <c r="W324" s="3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 spans="1:42">
      <c r="A325" s="6"/>
      <c r="B325" s="6"/>
      <c r="C325" s="6"/>
      <c r="D325" s="6"/>
      <c r="E325" s="6"/>
      <c r="F325" s="6"/>
      <c r="G325" s="6"/>
      <c r="H325" s="3"/>
      <c r="I325" s="3"/>
      <c r="J325" s="3"/>
      <c r="K325" s="3"/>
      <c r="L325" s="3"/>
      <c r="M325" s="18"/>
      <c r="N325" s="18"/>
      <c r="O325" s="6"/>
      <c r="P325" s="6"/>
      <c r="Q325" s="6"/>
      <c r="R325" s="6"/>
      <c r="S325" s="6"/>
      <c r="T325" s="6"/>
      <c r="U325" s="6"/>
      <c r="V325" s="6"/>
      <c r="W325" s="3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 spans="1:42">
      <c r="A326" s="6"/>
      <c r="B326" s="6"/>
      <c r="C326" s="6"/>
      <c r="D326" s="6"/>
      <c r="E326" s="6"/>
      <c r="F326" s="6"/>
      <c r="G326" s="6"/>
      <c r="H326" s="3"/>
      <c r="I326" s="3"/>
      <c r="J326" s="3"/>
      <c r="K326" s="3"/>
      <c r="L326" s="3"/>
      <c r="M326" s="18"/>
      <c r="N326" s="18"/>
      <c r="O326" s="6"/>
      <c r="P326" s="6"/>
      <c r="Q326" s="6"/>
      <c r="R326" s="6"/>
      <c r="S326" s="6"/>
      <c r="T326" s="6"/>
      <c r="U326" s="6"/>
      <c r="V326" s="6"/>
      <c r="W326" s="3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 spans="1:42">
      <c r="A327" s="6"/>
      <c r="B327" s="6"/>
      <c r="C327" s="6"/>
      <c r="D327" s="6"/>
      <c r="E327" s="6"/>
      <c r="F327" s="6"/>
      <c r="G327" s="6"/>
      <c r="H327" s="3"/>
      <c r="I327" s="3"/>
      <c r="J327" s="3"/>
      <c r="K327" s="3"/>
      <c r="L327" s="3"/>
      <c r="M327" s="18"/>
      <c r="N327" s="18"/>
      <c r="O327" s="6"/>
      <c r="P327" s="6"/>
      <c r="Q327" s="6"/>
      <c r="R327" s="6"/>
      <c r="S327" s="6"/>
      <c r="T327" s="6"/>
      <c r="U327" s="6"/>
      <c r="V327" s="6"/>
      <c r="W327" s="3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 spans="1:42">
      <c r="A328" s="6"/>
      <c r="B328" s="6"/>
      <c r="C328" s="6"/>
      <c r="D328" s="6"/>
      <c r="E328" s="6"/>
      <c r="F328" s="6"/>
      <c r="G328" s="6"/>
      <c r="H328" s="3"/>
      <c r="I328" s="3"/>
      <c r="J328" s="3"/>
      <c r="K328" s="3"/>
      <c r="L328" s="3"/>
      <c r="M328" s="18"/>
      <c r="N328" s="18"/>
      <c r="O328" s="6"/>
      <c r="P328" s="6"/>
      <c r="Q328" s="6"/>
      <c r="R328" s="6"/>
      <c r="S328" s="6"/>
      <c r="T328" s="6"/>
      <c r="U328" s="6"/>
      <c r="V328" s="6"/>
      <c r="W328" s="3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 spans="1:42">
      <c r="A329" s="6"/>
      <c r="B329" s="6"/>
      <c r="C329" s="6"/>
      <c r="D329" s="6"/>
      <c r="E329" s="6"/>
      <c r="F329" s="6"/>
      <c r="G329" s="6"/>
      <c r="H329" s="3"/>
      <c r="I329" s="3"/>
      <c r="J329" s="3"/>
      <c r="K329" s="3"/>
      <c r="L329" s="3"/>
      <c r="M329" s="18"/>
      <c r="N329" s="18"/>
      <c r="O329" s="6"/>
      <c r="P329" s="6"/>
      <c r="Q329" s="6"/>
      <c r="R329" s="6"/>
      <c r="S329" s="6"/>
      <c r="T329" s="6"/>
      <c r="U329" s="6"/>
      <c r="V329" s="6"/>
      <c r="W329" s="3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 spans="1:42">
      <c r="A330" s="6"/>
      <c r="B330" s="6"/>
      <c r="C330" s="6"/>
      <c r="D330" s="6"/>
      <c r="E330" s="6"/>
      <c r="F330" s="6"/>
      <c r="G330" s="6"/>
      <c r="H330" s="3"/>
      <c r="I330" s="3"/>
      <c r="J330" s="3"/>
      <c r="K330" s="3"/>
      <c r="L330" s="3"/>
      <c r="M330" s="18"/>
      <c r="N330" s="18"/>
      <c r="O330" s="6"/>
      <c r="P330" s="6"/>
      <c r="Q330" s="6"/>
      <c r="R330" s="6"/>
      <c r="S330" s="6"/>
      <c r="T330" s="6"/>
      <c r="U330" s="6"/>
      <c r="V330" s="6"/>
      <c r="W330" s="3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 spans="1:42">
      <c r="A331" s="6"/>
      <c r="B331" s="6"/>
      <c r="C331" s="6"/>
      <c r="D331" s="6"/>
      <c r="E331" s="6"/>
      <c r="F331" s="6"/>
      <c r="G331" s="6"/>
      <c r="H331" s="3"/>
      <c r="I331" s="3"/>
      <c r="J331" s="3"/>
      <c r="K331" s="3"/>
      <c r="L331" s="3"/>
      <c r="M331" s="18"/>
      <c r="N331" s="18"/>
      <c r="O331" s="6"/>
      <c r="P331" s="6"/>
      <c r="Q331" s="6"/>
      <c r="R331" s="6"/>
      <c r="S331" s="6"/>
      <c r="T331" s="6"/>
      <c r="U331" s="6"/>
      <c r="V331" s="6"/>
      <c r="W331" s="3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 spans="1:42">
      <c r="A332" s="6"/>
      <c r="B332" s="6"/>
      <c r="C332" s="6"/>
      <c r="D332" s="6"/>
      <c r="E332" s="6"/>
      <c r="F332" s="6"/>
      <c r="G332" s="6"/>
      <c r="H332" s="3"/>
      <c r="I332" s="3"/>
      <c r="J332" s="3"/>
      <c r="K332" s="3"/>
      <c r="L332" s="3"/>
      <c r="M332" s="18"/>
      <c r="N332" s="18"/>
      <c r="O332" s="6"/>
      <c r="P332" s="6"/>
      <c r="Q332" s="6"/>
      <c r="R332" s="6"/>
      <c r="S332" s="6"/>
      <c r="T332" s="6"/>
      <c r="U332" s="6"/>
      <c r="V332" s="6"/>
      <c r="W332" s="3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 spans="1:42">
      <c r="A333" s="6"/>
      <c r="B333" s="6"/>
      <c r="C333" s="6"/>
      <c r="D333" s="6"/>
      <c r="E333" s="6"/>
      <c r="F333" s="6"/>
      <c r="G333" s="6"/>
      <c r="H333" s="3"/>
      <c r="I333" s="3"/>
      <c r="J333" s="3"/>
      <c r="K333" s="3"/>
      <c r="L333" s="3"/>
      <c r="M333" s="18"/>
      <c r="N333" s="18"/>
      <c r="O333" s="6"/>
      <c r="P333" s="6"/>
      <c r="Q333" s="6"/>
      <c r="R333" s="6"/>
      <c r="S333" s="6"/>
      <c r="T333" s="6"/>
      <c r="U333" s="6"/>
      <c r="V333" s="6"/>
      <c r="W333" s="3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 spans="1:42">
      <c r="A334" s="6"/>
      <c r="B334" s="6"/>
      <c r="C334" s="6"/>
      <c r="D334" s="6"/>
      <c r="E334" s="6"/>
      <c r="F334" s="6"/>
      <c r="G334" s="6"/>
      <c r="H334" s="3"/>
      <c r="I334" s="3"/>
      <c r="J334" s="3"/>
      <c r="K334" s="3"/>
      <c r="L334" s="3"/>
      <c r="M334" s="18"/>
      <c r="N334" s="18"/>
      <c r="O334" s="6"/>
      <c r="P334" s="6"/>
      <c r="Q334" s="6"/>
      <c r="R334" s="6"/>
      <c r="S334" s="6"/>
      <c r="T334" s="6"/>
      <c r="U334" s="6"/>
      <c r="V334" s="6"/>
      <c r="W334" s="3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 spans="1:42">
      <c r="A335" s="6"/>
      <c r="B335" s="6"/>
      <c r="C335" s="6"/>
      <c r="D335" s="6"/>
      <c r="E335" s="6"/>
      <c r="F335" s="6"/>
      <c r="G335" s="6"/>
      <c r="H335" s="3"/>
      <c r="I335" s="3"/>
      <c r="J335" s="3"/>
      <c r="K335" s="3"/>
      <c r="L335" s="3"/>
      <c r="M335" s="18"/>
      <c r="N335" s="18"/>
      <c r="O335" s="6"/>
      <c r="P335" s="6"/>
      <c r="Q335" s="6"/>
      <c r="R335" s="6"/>
      <c r="S335" s="6"/>
      <c r="T335" s="6"/>
      <c r="U335" s="6"/>
      <c r="V335" s="6"/>
      <c r="W335" s="3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 spans="1:42">
      <c r="A336" s="6"/>
      <c r="B336" s="6"/>
      <c r="C336" s="6"/>
      <c r="D336" s="6"/>
      <c r="E336" s="6"/>
      <c r="F336" s="6"/>
      <c r="G336" s="6"/>
      <c r="H336" s="3"/>
      <c r="I336" s="3"/>
      <c r="J336" s="3"/>
      <c r="K336" s="3"/>
      <c r="L336" s="3"/>
      <c r="M336" s="18"/>
      <c r="N336" s="18"/>
      <c r="O336" s="6"/>
      <c r="P336" s="6"/>
      <c r="Q336" s="6"/>
      <c r="R336" s="6"/>
      <c r="S336" s="6"/>
      <c r="T336" s="6"/>
      <c r="U336" s="6"/>
      <c r="V336" s="6"/>
      <c r="W336" s="3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 spans="1:42">
      <c r="A337" s="6"/>
      <c r="B337" s="6"/>
      <c r="C337" s="6"/>
      <c r="D337" s="6"/>
      <c r="E337" s="6"/>
      <c r="F337" s="6"/>
      <c r="G337" s="6"/>
      <c r="H337" s="3"/>
      <c r="I337" s="3"/>
      <c r="J337" s="3"/>
      <c r="K337" s="3"/>
      <c r="L337" s="3"/>
      <c r="M337" s="18"/>
      <c r="N337" s="18"/>
      <c r="O337" s="6"/>
      <c r="P337" s="6"/>
      <c r="Q337" s="6"/>
      <c r="R337" s="6"/>
      <c r="S337" s="6"/>
      <c r="T337" s="6"/>
      <c r="U337" s="6"/>
      <c r="V337" s="6"/>
      <c r="W337" s="3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 spans="1:42">
      <c r="A338" s="6"/>
      <c r="B338" s="6"/>
      <c r="C338" s="6"/>
      <c r="D338" s="6"/>
      <c r="E338" s="6"/>
      <c r="F338" s="6"/>
      <c r="G338" s="6"/>
      <c r="H338" s="3"/>
      <c r="I338" s="3"/>
      <c r="J338" s="3"/>
      <c r="K338" s="3"/>
      <c r="L338" s="3"/>
      <c r="M338" s="18"/>
      <c r="N338" s="18"/>
      <c r="O338" s="6"/>
      <c r="P338" s="6"/>
      <c r="Q338" s="6"/>
      <c r="R338" s="6"/>
      <c r="S338" s="6"/>
      <c r="T338" s="6"/>
      <c r="U338" s="6"/>
      <c r="V338" s="6"/>
      <c r="W338" s="3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 spans="1:42">
      <c r="A339" s="6"/>
      <c r="B339" s="6"/>
      <c r="C339" s="6"/>
      <c r="D339" s="6"/>
      <c r="E339" s="6"/>
      <c r="F339" s="6"/>
      <c r="G339" s="6"/>
      <c r="H339" s="3"/>
      <c r="I339" s="3"/>
      <c r="J339" s="3"/>
      <c r="K339" s="3"/>
      <c r="L339" s="3"/>
      <c r="M339" s="18"/>
      <c r="N339" s="18"/>
      <c r="O339" s="6"/>
      <c r="P339" s="6"/>
      <c r="Q339" s="6"/>
      <c r="R339" s="6"/>
      <c r="S339" s="6"/>
      <c r="T339" s="6"/>
      <c r="U339" s="6"/>
      <c r="V339" s="6"/>
      <c r="W339" s="3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 spans="1:42">
      <c r="A340" s="6"/>
      <c r="B340" s="6"/>
      <c r="C340" s="6"/>
      <c r="D340" s="6"/>
      <c r="E340" s="6"/>
      <c r="F340" s="6"/>
      <c r="G340" s="6"/>
      <c r="H340" s="3"/>
      <c r="I340" s="3"/>
      <c r="J340" s="3"/>
      <c r="K340" s="3"/>
      <c r="L340" s="3"/>
      <c r="M340" s="18"/>
      <c r="N340" s="18"/>
      <c r="O340" s="6"/>
      <c r="P340" s="6"/>
      <c r="Q340" s="6"/>
      <c r="R340" s="6"/>
      <c r="S340" s="6"/>
      <c r="T340" s="6"/>
      <c r="U340" s="6"/>
      <c r="V340" s="6"/>
      <c r="W340" s="3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 spans="1:42">
      <c r="A341" s="6"/>
      <c r="B341" s="6"/>
      <c r="C341" s="6"/>
      <c r="D341" s="6"/>
      <c r="E341" s="6"/>
      <c r="F341" s="6"/>
      <c r="G341" s="6"/>
      <c r="H341" s="3"/>
      <c r="I341" s="3"/>
      <c r="J341" s="3"/>
      <c r="K341" s="3"/>
      <c r="L341" s="3"/>
      <c r="M341" s="18"/>
      <c r="N341" s="18"/>
      <c r="O341" s="6"/>
      <c r="P341" s="6"/>
      <c r="Q341" s="6"/>
      <c r="R341" s="6"/>
      <c r="S341" s="6"/>
      <c r="T341" s="6"/>
      <c r="U341" s="6"/>
      <c r="V341" s="6"/>
      <c r="W341" s="3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 spans="1:42">
      <c r="A342" s="6"/>
      <c r="B342" s="6"/>
      <c r="C342" s="6"/>
      <c r="D342" s="6"/>
      <c r="E342" s="6"/>
      <c r="F342" s="6"/>
      <c r="G342" s="6"/>
      <c r="H342" s="3"/>
      <c r="I342" s="3"/>
      <c r="J342" s="3"/>
      <c r="K342" s="3"/>
      <c r="L342" s="3"/>
      <c r="M342" s="18"/>
      <c r="N342" s="18"/>
      <c r="O342" s="6"/>
      <c r="P342" s="6"/>
      <c r="Q342" s="6"/>
      <c r="R342" s="6"/>
      <c r="S342" s="6"/>
      <c r="T342" s="6"/>
      <c r="U342" s="6"/>
      <c r="V342" s="6"/>
      <c r="W342" s="3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 spans="1:42">
      <c r="A343" s="6"/>
      <c r="B343" s="6"/>
      <c r="C343" s="6"/>
      <c r="D343" s="6"/>
      <c r="E343" s="6"/>
      <c r="F343" s="6"/>
      <c r="G343" s="6"/>
      <c r="H343" s="3"/>
      <c r="I343" s="3"/>
      <c r="J343" s="3"/>
      <c r="K343" s="3"/>
      <c r="L343" s="3"/>
      <c r="M343" s="18"/>
      <c r="N343" s="18"/>
      <c r="O343" s="6"/>
      <c r="P343" s="6"/>
      <c r="Q343" s="6"/>
      <c r="R343" s="6"/>
      <c r="S343" s="6"/>
      <c r="T343" s="6"/>
      <c r="U343" s="6"/>
      <c r="V343" s="6"/>
      <c r="W343" s="3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</row>
    <row r="344" spans="1:42">
      <c r="A344" s="6"/>
      <c r="B344" s="6"/>
      <c r="C344" s="6"/>
      <c r="D344" s="6"/>
      <c r="E344" s="6"/>
      <c r="F344" s="6"/>
      <c r="G344" s="6"/>
      <c r="H344" s="3"/>
      <c r="I344" s="3"/>
      <c r="J344" s="3"/>
      <c r="K344" s="3"/>
      <c r="L344" s="3"/>
      <c r="M344" s="18"/>
      <c r="N344" s="18"/>
      <c r="O344" s="6"/>
      <c r="P344" s="6"/>
      <c r="Q344" s="6"/>
      <c r="R344" s="6"/>
      <c r="S344" s="6"/>
      <c r="T344" s="6"/>
      <c r="U344" s="6"/>
      <c r="V344" s="6"/>
      <c r="W344" s="3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</row>
    <row r="345" spans="1:42">
      <c r="A345" s="6"/>
      <c r="B345" s="6"/>
      <c r="C345" s="6"/>
      <c r="D345" s="6"/>
      <c r="E345" s="6"/>
      <c r="F345" s="6"/>
      <c r="G345" s="6"/>
      <c r="H345" s="3"/>
      <c r="I345" s="3"/>
      <c r="J345" s="3"/>
      <c r="K345" s="3"/>
      <c r="L345" s="3"/>
      <c r="M345" s="18"/>
      <c r="N345" s="18"/>
      <c r="O345" s="6"/>
      <c r="P345" s="6"/>
      <c r="Q345" s="6"/>
      <c r="R345" s="6"/>
      <c r="S345" s="6"/>
      <c r="T345" s="6"/>
      <c r="U345" s="6"/>
      <c r="V345" s="6"/>
      <c r="W345" s="3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</row>
    <row r="346" spans="1:42">
      <c r="A346" s="6"/>
      <c r="B346" s="6"/>
      <c r="C346" s="6"/>
      <c r="D346" s="6"/>
      <c r="E346" s="6"/>
      <c r="F346" s="6"/>
      <c r="G346" s="6"/>
      <c r="H346" s="3"/>
      <c r="I346" s="3"/>
      <c r="J346" s="3"/>
      <c r="K346" s="3"/>
      <c r="L346" s="3"/>
      <c r="M346" s="18"/>
      <c r="N346" s="18"/>
      <c r="O346" s="6"/>
      <c r="P346" s="6"/>
      <c r="Q346" s="6"/>
      <c r="R346" s="6"/>
      <c r="S346" s="6"/>
      <c r="T346" s="6"/>
      <c r="U346" s="6"/>
      <c r="V346" s="6"/>
      <c r="W346" s="3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</row>
    <row r="347" spans="1:42">
      <c r="A347" s="6"/>
      <c r="B347" s="6"/>
      <c r="C347" s="6"/>
      <c r="D347" s="6"/>
      <c r="E347" s="6"/>
      <c r="F347" s="6"/>
      <c r="G347" s="6"/>
      <c r="H347" s="3"/>
      <c r="I347" s="3"/>
      <c r="J347" s="3"/>
      <c r="K347" s="3"/>
      <c r="L347" s="3"/>
      <c r="M347" s="18"/>
      <c r="N347" s="18"/>
      <c r="O347" s="6"/>
      <c r="P347" s="6"/>
      <c r="Q347" s="6"/>
      <c r="R347" s="6"/>
      <c r="S347" s="6"/>
      <c r="T347" s="6"/>
      <c r="U347" s="6"/>
      <c r="V347" s="6"/>
      <c r="W347" s="3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</row>
    <row r="348" spans="1:42">
      <c r="A348" s="6"/>
      <c r="B348" s="6"/>
      <c r="C348" s="6"/>
      <c r="D348" s="6"/>
      <c r="E348" s="6"/>
      <c r="F348" s="6"/>
      <c r="G348" s="6"/>
      <c r="H348" s="3"/>
      <c r="I348" s="3"/>
      <c r="J348" s="3"/>
      <c r="K348" s="3"/>
      <c r="L348" s="3"/>
      <c r="M348" s="18"/>
      <c r="N348" s="18"/>
      <c r="O348" s="6"/>
      <c r="P348" s="6"/>
      <c r="Q348" s="6"/>
      <c r="R348" s="6"/>
      <c r="S348" s="6"/>
      <c r="T348" s="6"/>
      <c r="U348" s="6"/>
      <c r="V348" s="6"/>
      <c r="W348" s="3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 spans="1:42">
      <c r="A349" s="6"/>
      <c r="B349" s="6"/>
      <c r="C349" s="6"/>
      <c r="D349" s="6"/>
      <c r="E349" s="6"/>
      <c r="F349" s="6"/>
      <c r="G349" s="6"/>
      <c r="H349" s="3"/>
      <c r="I349" s="3"/>
      <c r="J349" s="3"/>
      <c r="K349" s="3"/>
      <c r="L349" s="3"/>
      <c r="M349" s="18"/>
      <c r="N349" s="18"/>
      <c r="O349" s="6"/>
      <c r="P349" s="6"/>
      <c r="Q349" s="6"/>
      <c r="R349" s="6"/>
      <c r="S349" s="6"/>
      <c r="T349" s="6"/>
      <c r="U349" s="6"/>
      <c r="V349" s="6"/>
      <c r="W349" s="3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</row>
    <row r="350" spans="1:42">
      <c r="A350" s="6"/>
      <c r="B350" s="6"/>
      <c r="C350" s="6"/>
      <c r="D350" s="6"/>
      <c r="E350" s="6"/>
      <c r="F350" s="6"/>
      <c r="G350" s="6"/>
      <c r="H350" s="3"/>
      <c r="I350" s="3"/>
      <c r="J350" s="3"/>
      <c r="K350" s="3"/>
      <c r="L350" s="3"/>
      <c r="M350" s="18"/>
      <c r="N350" s="18"/>
      <c r="O350" s="6"/>
      <c r="P350" s="6"/>
      <c r="Q350" s="6"/>
      <c r="R350" s="6"/>
      <c r="S350" s="6"/>
      <c r="T350" s="6"/>
      <c r="U350" s="6"/>
      <c r="V350" s="6"/>
      <c r="W350" s="3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</row>
    <row r="351" spans="1:42">
      <c r="A351" s="6"/>
      <c r="B351" s="6"/>
      <c r="C351" s="6"/>
      <c r="D351" s="6"/>
      <c r="E351" s="6"/>
      <c r="F351" s="6"/>
      <c r="G351" s="6"/>
      <c r="H351" s="3"/>
      <c r="I351" s="3"/>
      <c r="J351" s="3"/>
      <c r="K351" s="3"/>
      <c r="L351" s="3"/>
      <c r="M351" s="18"/>
      <c r="N351" s="18"/>
      <c r="O351" s="6"/>
      <c r="P351" s="6"/>
      <c r="Q351" s="6"/>
      <c r="R351" s="6"/>
      <c r="S351" s="6"/>
      <c r="T351" s="6"/>
      <c r="U351" s="6"/>
      <c r="V351" s="6"/>
      <c r="W351" s="3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</row>
    <row r="352" spans="1:42">
      <c r="A352" s="6"/>
      <c r="B352" s="6"/>
      <c r="C352" s="6"/>
      <c r="D352" s="6"/>
      <c r="E352" s="6"/>
      <c r="F352" s="6"/>
      <c r="G352" s="6"/>
      <c r="H352" s="3"/>
      <c r="I352" s="3"/>
      <c r="J352" s="3"/>
      <c r="K352" s="3"/>
      <c r="L352" s="3"/>
      <c r="M352" s="18"/>
      <c r="N352" s="18"/>
      <c r="O352" s="6"/>
      <c r="P352" s="6"/>
      <c r="Q352" s="6"/>
      <c r="R352" s="6"/>
      <c r="S352" s="6"/>
      <c r="T352" s="6"/>
      <c r="U352" s="6"/>
      <c r="V352" s="6"/>
      <c r="W352" s="3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</row>
    <row r="353" spans="1:42">
      <c r="A353" s="6"/>
      <c r="B353" s="6"/>
      <c r="C353" s="6"/>
      <c r="D353" s="6"/>
      <c r="E353" s="6"/>
      <c r="F353" s="6"/>
      <c r="G353" s="6"/>
      <c r="H353" s="3"/>
      <c r="I353" s="3"/>
      <c r="J353" s="3"/>
      <c r="K353" s="3"/>
      <c r="L353" s="3"/>
      <c r="M353" s="18"/>
      <c r="N353" s="18"/>
      <c r="O353" s="6"/>
      <c r="P353" s="6"/>
      <c r="Q353" s="6"/>
      <c r="R353" s="6"/>
      <c r="S353" s="6"/>
      <c r="T353" s="6"/>
      <c r="U353" s="6"/>
      <c r="V353" s="6"/>
      <c r="W353" s="3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</row>
    <row r="354" spans="1:42">
      <c r="A354" s="6"/>
      <c r="B354" s="6"/>
      <c r="C354" s="6"/>
      <c r="D354" s="6"/>
      <c r="E354" s="6"/>
      <c r="F354" s="6"/>
      <c r="G354" s="6"/>
      <c r="H354" s="3"/>
      <c r="I354" s="3"/>
      <c r="J354" s="3"/>
      <c r="K354" s="3"/>
      <c r="L354" s="3"/>
      <c r="M354" s="18"/>
      <c r="N354" s="18"/>
      <c r="O354" s="6"/>
      <c r="P354" s="6"/>
      <c r="Q354" s="6"/>
      <c r="R354" s="6"/>
      <c r="S354" s="6"/>
      <c r="T354" s="6"/>
      <c r="U354" s="6"/>
      <c r="V354" s="6"/>
      <c r="W354" s="3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</row>
    <row r="355" spans="1:42">
      <c r="A355" s="6"/>
      <c r="B355" s="6"/>
      <c r="C355" s="6"/>
      <c r="D355" s="6"/>
      <c r="E355" s="6"/>
      <c r="F355" s="6"/>
      <c r="G355" s="6"/>
      <c r="H355" s="3"/>
      <c r="I355" s="3"/>
      <c r="J355" s="3"/>
      <c r="K355" s="3"/>
      <c r="L355" s="3"/>
      <c r="M355" s="18"/>
      <c r="N355" s="18"/>
      <c r="O355" s="6"/>
      <c r="P355" s="6"/>
      <c r="Q355" s="6"/>
      <c r="R355" s="6"/>
      <c r="S355" s="6"/>
      <c r="T355" s="6"/>
      <c r="U355" s="6"/>
      <c r="V355" s="6"/>
      <c r="W355" s="3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</row>
    <row r="356" spans="1:42">
      <c r="A356" s="6"/>
      <c r="B356" s="6"/>
      <c r="C356" s="6"/>
      <c r="D356" s="6"/>
      <c r="E356" s="6"/>
      <c r="F356" s="6"/>
      <c r="G356" s="6"/>
      <c r="H356" s="3"/>
      <c r="I356" s="3"/>
      <c r="J356" s="3"/>
      <c r="K356" s="3"/>
      <c r="L356" s="3"/>
      <c r="M356" s="18"/>
      <c r="N356" s="18"/>
      <c r="O356" s="6"/>
      <c r="P356" s="6"/>
      <c r="Q356" s="6"/>
      <c r="R356" s="6"/>
      <c r="S356" s="6"/>
      <c r="T356" s="6"/>
      <c r="U356" s="6"/>
      <c r="V356" s="6"/>
      <c r="W356" s="3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</row>
    <row r="357" spans="1:42">
      <c r="A357" s="6"/>
      <c r="B357" s="6"/>
      <c r="C357" s="6"/>
      <c r="D357" s="6"/>
      <c r="E357" s="6"/>
      <c r="F357" s="6"/>
      <c r="G357" s="6"/>
      <c r="H357" s="3"/>
      <c r="I357" s="3"/>
      <c r="J357" s="3"/>
      <c r="K357" s="3"/>
      <c r="L357" s="3"/>
      <c r="M357" s="18"/>
      <c r="N357" s="18"/>
      <c r="O357" s="6"/>
      <c r="P357" s="6"/>
      <c r="Q357" s="6"/>
      <c r="R357" s="6"/>
      <c r="S357" s="6"/>
      <c r="T357" s="6"/>
      <c r="U357" s="6"/>
      <c r="V357" s="6"/>
      <c r="W357" s="3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</row>
    <row r="358" spans="1:42">
      <c r="A358" s="6"/>
      <c r="B358" s="6"/>
      <c r="C358" s="6"/>
      <c r="D358" s="6"/>
      <c r="E358" s="6"/>
      <c r="F358" s="6"/>
      <c r="G358" s="6"/>
      <c r="H358" s="3"/>
      <c r="I358" s="3"/>
      <c r="J358" s="3"/>
      <c r="K358" s="3"/>
      <c r="L358" s="3"/>
      <c r="M358" s="18"/>
      <c r="N358" s="18"/>
      <c r="O358" s="6"/>
      <c r="P358" s="6"/>
      <c r="Q358" s="6"/>
      <c r="R358" s="6"/>
      <c r="S358" s="6"/>
      <c r="T358" s="6"/>
      <c r="U358" s="6"/>
      <c r="V358" s="6"/>
      <c r="W358" s="3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 spans="1:42">
      <c r="A359" s="6"/>
      <c r="B359" s="6"/>
      <c r="C359" s="6"/>
      <c r="D359" s="6"/>
      <c r="E359" s="6"/>
      <c r="F359" s="6"/>
      <c r="G359" s="6"/>
      <c r="H359" s="3"/>
      <c r="I359" s="3"/>
      <c r="J359" s="3"/>
      <c r="K359" s="3"/>
      <c r="L359" s="3"/>
      <c r="M359" s="18"/>
      <c r="N359" s="18"/>
      <c r="O359" s="6"/>
      <c r="P359" s="6"/>
      <c r="Q359" s="6"/>
      <c r="R359" s="6"/>
      <c r="S359" s="6"/>
      <c r="T359" s="6"/>
      <c r="U359" s="6"/>
      <c r="V359" s="6"/>
      <c r="W359" s="3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</row>
    <row r="360" spans="1:42">
      <c r="A360" s="6"/>
      <c r="B360" s="6"/>
      <c r="C360" s="6"/>
      <c r="D360" s="6"/>
      <c r="E360" s="6"/>
      <c r="F360" s="6"/>
      <c r="G360" s="6"/>
      <c r="H360" s="3"/>
      <c r="I360" s="3"/>
      <c r="J360" s="3"/>
      <c r="K360" s="3"/>
      <c r="L360" s="3"/>
      <c r="M360" s="18"/>
      <c r="N360" s="18"/>
      <c r="O360" s="6"/>
      <c r="P360" s="6"/>
      <c r="Q360" s="6"/>
      <c r="R360" s="6"/>
      <c r="S360" s="6"/>
      <c r="T360" s="6"/>
      <c r="U360" s="6"/>
      <c r="V360" s="6"/>
      <c r="W360" s="3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</row>
    <row r="361" spans="1:42">
      <c r="A361" s="6"/>
      <c r="B361" s="6"/>
      <c r="C361" s="6"/>
      <c r="D361" s="6"/>
      <c r="E361" s="6"/>
      <c r="F361" s="6"/>
      <c r="G361" s="6"/>
      <c r="H361" s="3"/>
      <c r="I361" s="3"/>
      <c r="J361" s="3"/>
      <c r="K361" s="3"/>
      <c r="L361" s="3"/>
      <c r="M361" s="18"/>
      <c r="N361" s="18"/>
      <c r="O361" s="6"/>
      <c r="P361" s="6"/>
      <c r="Q361" s="6"/>
      <c r="R361" s="6"/>
      <c r="S361" s="6"/>
      <c r="T361" s="6"/>
      <c r="U361" s="6"/>
      <c r="V361" s="6"/>
      <c r="W361" s="3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</row>
    <row r="362" spans="1:42">
      <c r="A362" s="6"/>
      <c r="B362" s="6"/>
      <c r="C362" s="6"/>
      <c r="D362" s="6"/>
      <c r="E362" s="6"/>
      <c r="F362" s="6"/>
      <c r="G362" s="6"/>
      <c r="H362" s="3"/>
      <c r="I362" s="3"/>
      <c r="J362" s="3"/>
      <c r="K362" s="3"/>
      <c r="L362" s="3"/>
      <c r="M362" s="18"/>
      <c r="N362" s="18"/>
      <c r="O362" s="6"/>
      <c r="P362" s="6"/>
      <c r="Q362" s="6"/>
      <c r="R362" s="6"/>
      <c r="S362" s="6"/>
      <c r="T362" s="6"/>
      <c r="U362" s="6"/>
      <c r="V362" s="6"/>
      <c r="W362" s="3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</row>
    <row r="363" spans="1:42">
      <c r="A363" s="6"/>
      <c r="B363" s="6"/>
      <c r="C363" s="6"/>
      <c r="D363" s="6"/>
      <c r="E363" s="6"/>
      <c r="F363" s="6"/>
      <c r="G363" s="6"/>
      <c r="H363" s="3"/>
      <c r="I363" s="3"/>
      <c r="J363" s="3"/>
      <c r="K363" s="3"/>
      <c r="L363" s="3"/>
      <c r="M363" s="18"/>
      <c r="N363" s="18"/>
      <c r="O363" s="6"/>
      <c r="P363" s="6"/>
      <c r="Q363" s="6"/>
      <c r="R363" s="6"/>
      <c r="S363" s="6"/>
      <c r="T363" s="6"/>
      <c r="U363" s="6"/>
      <c r="V363" s="6"/>
      <c r="W363" s="3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 spans="1:42">
      <c r="A364" s="6"/>
      <c r="B364" s="6"/>
      <c r="C364" s="6"/>
      <c r="D364" s="6"/>
      <c r="E364" s="6"/>
      <c r="F364" s="6"/>
      <c r="G364" s="6"/>
      <c r="H364" s="3"/>
      <c r="I364" s="3"/>
      <c r="J364" s="3"/>
      <c r="K364" s="3"/>
      <c r="L364" s="3"/>
      <c r="M364" s="18"/>
      <c r="N364" s="18"/>
      <c r="O364" s="6"/>
      <c r="P364" s="6"/>
      <c r="Q364" s="6"/>
      <c r="R364" s="6"/>
      <c r="S364" s="6"/>
      <c r="T364" s="6"/>
      <c r="U364" s="6"/>
      <c r="V364" s="6"/>
      <c r="W364" s="3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</row>
    <row r="365" spans="1:42">
      <c r="A365" s="6"/>
      <c r="B365" s="6"/>
      <c r="C365" s="6"/>
      <c r="D365" s="6"/>
      <c r="E365" s="6"/>
      <c r="F365" s="6"/>
      <c r="G365" s="6"/>
      <c r="H365" s="3"/>
      <c r="I365" s="3"/>
      <c r="J365" s="3"/>
      <c r="K365" s="3"/>
      <c r="L365" s="3"/>
      <c r="M365" s="18"/>
      <c r="N365" s="18"/>
      <c r="O365" s="6"/>
      <c r="P365" s="6"/>
      <c r="Q365" s="6"/>
      <c r="R365" s="6"/>
      <c r="S365" s="6"/>
      <c r="T365" s="6"/>
      <c r="U365" s="6"/>
      <c r="V365" s="6"/>
      <c r="W365" s="3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</row>
    <row r="366" spans="1:42">
      <c r="A366" s="6"/>
      <c r="B366" s="6"/>
      <c r="C366" s="6"/>
      <c r="D366" s="6"/>
      <c r="E366" s="6"/>
      <c r="F366" s="6"/>
      <c r="G366" s="6"/>
      <c r="H366" s="3"/>
      <c r="I366" s="3"/>
      <c r="J366" s="3"/>
      <c r="K366" s="3"/>
      <c r="L366" s="3"/>
      <c r="M366" s="18"/>
      <c r="N366" s="18"/>
      <c r="O366" s="6"/>
      <c r="P366" s="6"/>
      <c r="Q366" s="6"/>
      <c r="R366" s="6"/>
      <c r="S366" s="6"/>
      <c r="T366" s="6"/>
      <c r="U366" s="6"/>
      <c r="V366" s="6"/>
      <c r="W366" s="3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</row>
    <row r="367" spans="1:42">
      <c r="A367" s="6"/>
      <c r="B367" s="6"/>
      <c r="C367" s="6"/>
      <c r="D367" s="6"/>
      <c r="E367" s="6"/>
      <c r="F367" s="6"/>
      <c r="G367" s="6"/>
      <c r="H367" s="3"/>
      <c r="I367" s="3"/>
      <c r="J367" s="3"/>
      <c r="K367" s="3"/>
      <c r="L367" s="3"/>
      <c r="M367" s="18"/>
      <c r="N367" s="18"/>
      <c r="O367" s="6"/>
      <c r="P367" s="6"/>
      <c r="Q367" s="6"/>
      <c r="R367" s="6"/>
      <c r="S367" s="6"/>
      <c r="T367" s="6"/>
      <c r="U367" s="6"/>
      <c r="V367" s="6"/>
      <c r="W367" s="3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</row>
    <row r="368" spans="1:42">
      <c r="A368" s="6"/>
      <c r="B368" s="6"/>
      <c r="C368" s="6"/>
      <c r="D368" s="6"/>
      <c r="E368" s="6"/>
      <c r="F368" s="6"/>
      <c r="G368" s="6"/>
      <c r="H368" s="3"/>
      <c r="I368" s="3"/>
      <c r="J368" s="3"/>
      <c r="K368" s="3"/>
      <c r="L368" s="3"/>
      <c r="M368" s="18"/>
      <c r="N368" s="18"/>
      <c r="O368" s="6"/>
      <c r="P368" s="6"/>
      <c r="Q368" s="6"/>
      <c r="R368" s="6"/>
      <c r="S368" s="6"/>
      <c r="T368" s="6"/>
      <c r="U368" s="6"/>
      <c r="V368" s="6"/>
      <c r="W368" s="3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</row>
    <row r="369" spans="1:42">
      <c r="A369" s="6"/>
      <c r="B369" s="6"/>
      <c r="C369" s="6"/>
      <c r="D369" s="6"/>
      <c r="E369" s="6"/>
      <c r="F369" s="6"/>
      <c r="G369" s="6"/>
      <c r="H369" s="3"/>
      <c r="I369" s="3"/>
      <c r="J369" s="3"/>
      <c r="K369" s="3"/>
      <c r="L369" s="3"/>
      <c r="M369" s="18"/>
      <c r="N369" s="18"/>
      <c r="O369" s="6"/>
      <c r="P369" s="6"/>
      <c r="Q369" s="6"/>
      <c r="R369" s="6"/>
      <c r="S369" s="6"/>
      <c r="T369" s="6"/>
      <c r="U369" s="6"/>
      <c r="V369" s="6"/>
      <c r="W369" s="3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</row>
    <row r="370" spans="1:42">
      <c r="A370" s="6"/>
      <c r="B370" s="6"/>
      <c r="C370" s="6"/>
      <c r="D370" s="6"/>
      <c r="E370" s="6"/>
      <c r="F370" s="6"/>
      <c r="G370" s="6"/>
      <c r="H370" s="3"/>
      <c r="I370" s="3"/>
      <c r="J370" s="3"/>
      <c r="K370" s="3"/>
      <c r="L370" s="3"/>
      <c r="M370" s="18"/>
      <c r="N370" s="18"/>
      <c r="O370" s="6"/>
      <c r="P370" s="6"/>
      <c r="Q370" s="6"/>
      <c r="R370" s="6"/>
      <c r="S370" s="6"/>
      <c r="T370" s="6"/>
      <c r="U370" s="6"/>
      <c r="V370" s="6"/>
      <c r="W370" s="3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</row>
    <row r="371" spans="1:42">
      <c r="A371" s="6"/>
      <c r="B371" s="6"/>
      <c r="C371" s="6"/>
      <c r="D371" s="6"/>
      <c r="E371" s="6"/>
      <c r="F371" s="6"/>
      <c r="G371" s="6"/>
      <c r="H371" s="3"/>
      <c r="I371" s="3"/>
      <c r="J371" s="3"/>
      <c r="K371" s="3"/>
      <c r="L371" s="3"/>
      <c r="M371" s="18"/>
      <c r="N371" s="18"/>
      <c r="O371" s="6"/>
      <c r="P371" s="6"/>
      <c r="Q371" s="6"/>
      <c r="R371" s="6"/>
      <c r="S371" s="6"/>
      <c r="T371" s="6"/>
      <c r="U371" s="6"/>
      <c r="V371" s="6"/>
      <c r="W371" s="3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</row>
    <row r="372" spans="1:42">
      <c r="A372" s="6"/>
      <c r="B372" s="6"/>
      <c r="C372" s="6"/>
      <c r="D372" s="6"/>
      <c r="E372" s="6"/>
      <c r="F372" s="6"/>
      <c r="G372" s="6"/>
      <c r="H372" s="3"/>
      <c r="I372" s="3"/>
      <c r="J372" s="3"/>
      <c r="K372" s="3"/>
      <c r="L372" s="3"/>
      <c r="M372" s="18"/>
      <c r="N372" s="18"/>
      <c r="O372" s="6"/>
      <c r="P372" s="6"/>
      <c r="Q372" s="6"/>
      <c r="R372" s="6"/>
      <c r="S372" s="6"/>
      <c r="T372" s="6"/>
      <c r="U372" s="6"/>
      <c r="V372" s="6"/>
      <c r="W372" s="3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</row>
    <row r="373" spans="1:42">
      <c r="A373" s="6"/>
      <c r="B373" s="6"/>
      <c r="C373" s="6"/>
      <c r="D373" s="6"/>
      <c r="E373" s="6"/>
      <c r="F373" s="6"/>
      <c r="G373" s="6"/>
      <c r="H373" s="3"/>
      <c r="I373" s="3"/>
      <c r="J373" s="3"/>
      <c r="K373" s="3"/>
      <c r="L373" s="3"/>
      <c r="M373" s="18"/>
      <c r="N373" s="18"/>
      <c r="O373" s="6"/>
      <c r="P373" s="6"/>
      <c r="Q373" s="6"/>
      <c r="R373" s="6"/>
      <c r="S373" s="6"/>
      <c r="T373" s="6"/>
      <c r="U373" s="6"/>
      <c r="V373" s="6"/>
      <c r="W373" s="3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 spans="1:42">
      <c r="A374" s="6"/>
      <c r="B374" s="6"/>
      <c r="C374" s="6"/>
      <c r="D374" s="6"/>
      <c r="E374" s="6"/>
      <c r="F374" s="6"/>
      <c r="G374" s="6"/>
      <c r="H374" s="3"/>
      <c r="I374" s="3"/>
      <c r="J374" s="3"/>
      <c r="K374" s="3"/>
      <c r="L374" s="3"/>
      <c r="M374" s="18"/>
      <c r="N374" s="18"/>
      <c r="O374" s="6"/>
      <c r="P374" s="6"/>
      <c r="Q374" s="6"/>
      <c r="R374" s="6"/>
      <c r="S374" s="6"/>
      <c r="T374" s="6"/>
      <c r="U374" s="6"/>
      <c r="V374" s="6"/>
      <c r="W374" s="3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</row>
    <row r="375" spans="1:42">
      <c r="A375" s="6"/>
      <c r="B375" s="6"/>
      <c r="C375" s="6"/>
      <c r="D375" s="6"/>
      <c r="E375" s="6"/>
      <c r="F375" s="6"/>
      <c r="G375" s="6"/>
      <c r="H375" s="3"/>
      <c r="I375" s="3"/>
      <c r="J375" s="3"/>
      <c r="K375" s="3"/>
      <c r="L375" s="3"/>
      <c r="M375" s="18"/>
      <c r="N375" s="18"/>
      <c r="O375" s="6"/>
      <c r="P375" s="6"/>
      <c r="Q375" s="6"/>
      <c r="R375" s="6"/>
      <c r="S375" s="6"/>
      <c r="T375" s="6"/>
      <c r="U375" s="6"/>
      <c r="V375" s="6"/>
      <c r="W375" s="3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</row>
    <row r="376" spans="1:42">
      <c r="A376" s="6"/>
      <c r="B376" s="6"/>
      <c r="C376" s="6"/>
      <c r="D376" s="6"/>
      <c r="E376" s="6"/>
      <c r="F376" s="6"/>
      <c r="G376" s="6"/>
      <c r="H376" s="3"/>
      <c r="I376" s="3"/>
      <c r="J376" s="3"/>
      <c r="K376" s="3"/>
      <c r="L376" s="3"/>
      <c r="M376" s="18"/>
      <c r="N376" s="18"/>
      <c r="O376" s="6"/>
      <c r="P376" s="6"/>
      <c r="Q376" s="6"/>
      <c r="R376" s="6"/>
      <c r="S376" s="6"/>
      <c r="T376" s="6"/>
      <c r="U376" s="6"/>
      <c r="V376" s="6"/>
      <c r="W376" s="3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</row>
    <row r="377" spans="1:42">
      <c r="A377" s="6"/>
      <c r="B377" s="6"/>
      <c r="C377" s="6"/>
      <c r="D377" s="6"/>
      <c r="E377" s="6"/>
      <c r="F377" s="6"/>
      <c r="G377" s="6"/>
      <c r="H377" s="3"/>
      <c r="I377" s="3"/>
      <c r="J377" s="3"/>
      <c r="K377" s="3"/>
      <c r="L377" s="3"/>
      <c r="M377" s="18"/>
      <c r="N377" s="18"/>
      <c r="O377" s="6"/>
      <c r="P377" s="6"/>
      <c r="Q377" s="6"/>
      <c r="R377" s="6"/>
      <c r="S377" s="6"/>
      <c r="T377" s="6"/>
      <c r="U377" s="6"/>
      <c r="V377" s="6"/>
      <c r="W377" s="3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</row>
    <row r="378" spans="1:42">
      <c r="A378" s="6"/>
      <c r="B378" s="6"/>
      <c r="C378" s="6"/>
      <c r="D378" s="6"/>
      <c r="E378" s="6"/>
      <c r="F378" s="6"/>
      <c r="G378" s="6"/>
      <c r="H378" s="3"/>
      <c r="I378" s="3"/>
      <c r="J378" s="3"/>
      <c r="K378" s="3"/>
      <c r="L378" s="3"/>
      <c r="M378" s="18"/>
      <c r="N378" s="18"/>
      <c r="O378" s="6"/>
      <c r="P378" s="6"/>
      <c r="Q378" s="6"/>
      <c r="R378" s="6"/>
      <c r="S378" s="6"/>
      <c r="T378" s="6"/>
      <c r="U378" s="6"/>
      <c r="V378" s="6"/>
      <c r="W378" s="3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</row>
    <row r="379" spans="1:42">
      <c r="A379" s="6"/>
      <c r="B379" s="6"/>
      <c r="C379" s="6"/>
      <c r="D379" s="6"/>
      <c r="E379" s="6"/>
      <c r="F379" s="6"/>
      <c r="G379" s="6"/>
      <c r="H379" s="3"/>
      <c r="I379" s="3"/>
      <c r="J379" s="3"/>
      <c r="K379" s="3"/>
      <c r="L379" s="3"/>
      <c r="M379" s="18"/>
      <c r="N379" s="18"/>
      <c r="O379" s="6"/>
      <c r="P379" s="6"/>
      <c r="Q379" s="6"/>
      <c r="R379" s="6"/>
      <c r="S379" s="6"/>
      <c r="T379" s="6"/>
      <c r="U379" s="6"/>
      <c r="V379" s="6"/>
      <c r="W379" s="3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</row>
    <row r="380" spans="1:42">
      <c r="A380" s="6"/>
      <c r="B380" s="6"/>
      <c r="C380" s="6"/>
      <c r="D380" s="6"/>
      <c r="E380" s="6"/>
      <c r="F380" s="6"/>
      <c r="G380" s="6"/>
      <c r="H380" s="3"/>
      <c r="I380" s="3"/>
      <c r="J380" s="3"/>
      <c r="K380" s="3"/>
      <c r="L380" s="3"/>
      <c r="M380" s="18"/>
      <c r="N380" s="18"/>
      <c r="O380" s="6"/>
      <c r="P380" s="6"/>
      <c r="Q380" s="6"/>
      <c r="R380" s="6"/>
      <c r="S380" s="6"/>
      <c r="T380" s="6"/>
      <c r="U380" s="6"/>
      <c r="V380" s="6"/>
      <c r="W380" s="3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</row>
    <row r="381" spans="1:42">
      <c r="A381" s="6"/>
      <c r="B381" s="6"/>
      <c r="C381" s="6"/>
      <c r="D381" s="6"/>
      <c r="E381" s="6"/>
      <c r="F381" s="6"/>
      <c r="G381" s="6"/>
      <c r="H381" s="3"/>
      <c r="I381" s="3"/>
      <c r="J381" s="3"/>
      <c r="K381" s="3"/>
      <c r="L381" s="3"/>
      <c r="M381" s="18"/>
      <c r="N381" s="18"/>
      <c r="O381" s="6"/>
      <c r="P381" s="6"/>
      <c r="Q381" s="6"/>
      <c r="R381" s="6"/>
      <c r="S381" s="6"/>
      <c r="T381" s="6"/>
      <c r="U381" s="6"/>
      <c r="V381" s="6"/>
      <c r="W381" s="3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</row>
    <row r="382" spans="1:42">
      <c r="A382" s="6"/>
      <c r="B382" s="6"/>
      <c r="C382" s="6"/>
      <c r="D382" s="6"/>
      <c r="E382" s="6"/>
      <c r="F382" s="6"/>
      <c r="G382" s="6"/>
      <c r="H382" s="3"/>
      <c r="I382" s="3"/>
      <c r="J382" s="3"/>
      <c r="K382" s="3"/>
      <c r="L382" s="3"/>
      <c r="M382" s="18"/>
      <c r="N382" s="18"/>
      <c r="O382" s="6"/>
      <c r="P382" s="6"/>
      <c r="Q382" s="6"/>
      <c r="R382" s="6"/>
      <c r="S382" s="6"/>
      <c r="T382" s="6"/>
      <c r="U382" s="6"/>
      <c r="V382" s="6"/>
      <c r="W382" s="3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</row>
    <row r="383" spans="1:42">
      <c r="A383" s="6"/>
      <c r="B383" s="6"/>
      <c r="C383" s="6"/>
      <c r="D383" s="6"/>
      <c r="E383" s="6"/>
      <c r="F383" s="6"/>
      <c r="G383" s="6"/>
      <c r="H383" s="3"/>
      <c r="I383" s="3"/>
      <c r="J383" s="3"/>
      <c r="K383" s="3"/>
      <c r="L383" s="3"/>
      <c r="M383" s="18"/>
      <c r="N383" s="18"/>
      <c r="O383" s="6"/>
      <c r="P383" s="6"/>
      <c r="Q383" s="6"/>
      <c r="R383" s="6"/>
      <c r="S383" s="6"/>
      <c r="T383" s="6"/>
      <c r="U383" s="6"/>
      <c r="V383" s="6"/>
      <c r="W383" s="3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</row>
    <row r="384" spans="1:42">
      <c r="A384" s="6"/>
      <c r="B384" s="6"/>
      <c r="C384" s="6"/>
      <c r="D384" s="6"/>
      <c r="E384" s="6"/>
      <c r="F384" s="6"/>
      <c r="G384" s="6"/>
      <c r="H384" s="3"/>
      <c r="I384" s="3"/>
      <c r="J384" s="3"/>
      <c r="K384" s="3"/>
      <c r="L384" s="3"/>
      <c r="M384" s="18"/>
      <c r="N384" s="18"/>
      <c r="O384" s="6"/>
      <c r="P384" s="6"/>
      <c r="Q384" s="6"/>
      <c r="R384" s="6"/>
      <c r="S384" s="6"/>
      <c r="T384" s="6"/>
      <c r="U384" s="6"/>
      <c r="V384" s="6"/>
      <c r="W384" s="3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</row>
    <row r="385" spans="1:42">
      <c r="A385" s="6"/>
      <c r="B385" s="6"/>
      <c r="C385" s="6"/>
      <c r="D385" s="6"/>
      <c r="E385" s="6"/>
      <c r="F385" s="6"/>
      <c r="G385" s="6"/>
      <c r="H385" s="3"/>
      <c r="I385" s="3"/>
      <c r="J385" s="3"/>
      <c r="K385" s="3"/>
      <c r="L385" s="3"/>
      <c r="M385" s="18"/>
      <c r="N385" s="18"/>
      <c r="O385" s="6"/>
      <c r="P385" s="6"/>
      <c r="Q385" s="6"/>
      <c r="R385" s="6"/>
      <c r="S385" s="6"/>
      <c r="T385" s="6"/>
      <c r="U385" s="6"/>
      <c r="V385" s="6"/>
      <c r="W385" s="3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</row>
    <row r="386" spans="1:42">
      <c r="A386" s="6"/>
      <c r="B386" s="6"/>
      <c r="C386" s="6"/>
      <c r="D386" s="6"/>
      <c r="E386" s="6"/>
      <c r="F386" s="6"/>
      <c r="G386" s="6"/>
      <c r="H386" s="3"/>
      <c r="I386" s="3"/>
      <c r="J386" s="3"/>
      <c r="K386" s="3"/>
      <c r="L386" s="3"/>
      <c r="M386" s="18"/>
      <c r="N386" s="18"/>
      <c r="O386" s="6"/>
      <c r="P386" s="6"/>
      <c r="Q386" s="6"/>
      <c r="R386" s="6"/>
      <c r="S386" s="6"/>
      <c r="T386" s="6"/>
      <c r="U386" s="6"/>
      <c r="V386" s="6"/>
      <c r="W386" s="3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</row>
    <row r="387" spans="1:42">
      <c r="A387" s="6"/>
      <c r="B387" s="6"/>
      <c r="C387" s="6"/>
      <c r="D387" s="6"/>
      <c r="E387" s="6"/>
      <c r="F387" s="6"/>
      <c r="G387" s="6"/>
      <c r="H387" s="3"/>
      <c r="I387" s="3"/>
      <c r="J387" s="3"/>
      <c r="K387" s="3"/>
      <c r="L387" s="3"/>
      <c r="M387" s="18"/>
      <c r="N387" s="18"/>
      <c r="O387" s="6"/>
      <c r="P387" s="6"/>
      <c r="Q387" s="6"/>
      <c r="R387" s="6"/>
      <c r="S387" s="6"/>
      <c r="T387" s="6"/>
      <c r="U387" s="6"/>
      <c r="V387" s="6"/>
      <c r="W387" s="3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</row>
    <row r="388" spans="1:42">
      <c r="A388" s="6"/>
      <c r="B388" s="6"/>
      <c r="C388" s="6"/>
      <c r="D388" s="6"/>
      <c r="E388" s="6"/>
      <c r="F388" s="6"/>
      <c r="G388" s="6"/>
      <c r="H388" s="3"/>
      <c r="I388" s="3"/>
      <c r="J388" s="3"/>
      <c r="K388" s="3"/>
      <c r="L388" s="3"/>
      <c r="M388" s="18"/>
      <c r="N388" s="18"/>
      <c r="O388" s="6"/>
      <c r="P388" s="6"/>
      <c r="Q388" s="6"/>
      <c r="R388" s="6"/>
      <c r="S388" s="6"/>
      <c r="T388" s="6"/>
      <c r="U388" s="6"/>
      <c r="V388" s="6"/>
      <c r="W388" s="3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</row>
    <row r="389" spans="1:42">
      <c r="A389" s="6"/>
      <c r="B389" s="6"/>
      <c r="C389" s="6"/>
      <c r="D389" s="6"/>
      <c r="E389" s="6"/>
      <c r="F389" s="6"/>
      <c r="G389" s="6"/>
      <c r="H389" s="3"/>
      <c r="I389" s="3"/>
      <c r="J389" s="3"/>
      <c r="K389" s="3"/>
      <c r="L389" s="3"/>
      <c r="M389" s="18"/>
      <c r="N389" s="18"/>
      <c r="O389" s="6"/>
      <c r="P389" s="6"/>
      <c r="Q389" s="6"/>
      <c r="R389" s="6"/>
      <c r="S389" s="6"/>
      <c r="T389" s="6"/>
      <c r="U389" s="6"/>
      <c r="V389" s="6"/>
      <c r="W389" s="3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</row>
    <row r="390" spans="1:42">
      <c r="A390" s="6"/>
      <c r="B390" s="6"/>
      <c r="C390" s="6"/>
      <c r="D390" s="6"/>
      <c r="E390" s="6"/>
      <c r="F390" s="6"/>
      <c r="G390" s="6"/>
      <c r="H390" s="3"/>
      <c r="I390" s="3"/>
      <c r="J390" s="3"/>
      <c r="K390" s="3"/>
      <c r="L390" s="3"/>
      <c r="M390" s="18"/>
      <c r="N390" s="18"/>
      <c r="O390" s="6"/>
      <c r="P390" s="6"/>
      <c r="Q390" s="6"/>
      <c r="R390" s="6"/>
      <c r="S390" s="6"/>
      <c r="T390" s="6"/>
      <c r="U390" s="6"/>
      <c r="V390" s="6"/>
      <c r="W390" s="3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</row>
    <row r="391" spans="1:42">
      <c r="A391" s="6"/>
      <c r="B391" s="6"/>
      <c r="C391" s="6"/>
      <c r="D391" s="6"/>
      <c r="E391" s="6"/>
      <c r="F391" s="6"/>
      <c r="G391" s="6"/>
      <c r="H391" s="3"/>
      <c r="I391" s="3"/>
      <c r="J391" s="3"/>
      <c r="K391" s="3"/>
      <c r="L391" s="3"/>
      <c r="M391" s="18"/>
      <c r="N391" s="18"/>
      <c r="O391" s="6"/>
      <c r="P391" s="6"/>
      <c r="Q391" s="6"/>
      <c r="R391" s="6"/>
      <c r="S391" s="6"/>
      <c r="T391" s="6"/>
      <c r="U391" s="6"/>
      <c r="V391" s="6"/>
      <c r="W391" s="3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</row>
    <row r="392" spans="1:42">
      <c r="A392" s="6"/>
      <c r="B392" s="6"/>
      <c r="C392" s="6"/>
      <c r="D392" s="6"/>
      <c r="E392" s="6"/>
      <c r="F392" s="6"/>
      <c r="G392" s="6"/>
      <c r="H392" s="3"/>
      <c r="I392" s="3"/>
      <c r="J392" s="3"/>
      <c r="K392" s="3"/>
      <c r="L392" s="3"/>
      <c r="M392" s="18"/>
      <c r="N392" s="18"/>
      <c r="O392" s="6"/>
      <c r="P392" s="6"/>
      <c r="Q392" s="6"/>
      <c r="R392" s="6"/>
      <c r="S392" s="6"/>
      <c r="T392" s="6"/>
      <c r="U392" s="6"/>
      <c r="V392" s="6"/>
      <c r="W392" s="3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</row>
    <row r="393" spans="1:42">
      <c r="A393" s="6"/>
      <c r="B393" s="6"/>
      <c r="C393" s="6"/>
      <c r="D393" s="6"/>
      <c r="E393" s="6"/>
      <c r="F393" s="6"/>
      <c r="G393" s="6"/>
      <c r="H393" s="3"/>
      <c r="I393" s="3"/>
      <c r="J393" s="3"/>
      <c r="K393" s="3"/>
      <c r="L393" s="3"/>
      <c r="M393" s="18"/>
      <c r="N393" s="18"/>
      <c r="O393" s="6"/>
      <c r="P393" s="6"/>
      <c r="Q393" s="6"/>
      <c r="R393" s="6"/>
      <c r="S393" s="6"/>
      <c r="T393" s="6"/>
      <c r="U393" s="6"/>
      <c r="V393" s="6"/>
      <c r="W393" s="3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</row>
    <row r="394" spans="1:42">
      <c r="A394" s="6"/>
      <c r="B394" s="6"/>
      <c r="C394" s="6"/>
      <c r="D394" s="6"/>
      <c r="E394" s="6"/>
      <c r="F394" s="6"/>
      <c r="G394" s="6"/>
      <c r="H394" s="3"/>
      <c r="I394" s="3"/>
      <c r="J394" s="3"/>
      <c r="K394" s="3"/>
      <c r="L394" s="3"/>
      <c r="M394" s="18"/>
      <c r="N394" s="18"/>
      <c r="O394" s="6"/>
      <c r="P394" s="6"/>
      <c r="Q394" s="6"/>
      <c r="R394" s="6"/>
      <c r="S394" s="6"/>
      <c r="T394" s="6"/>
      <c r="U394" s="6"/>
      <c r="V394" s="6"/>
      <c r="W394" s="3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</row>
    <row r="395" spans="1:42">
      <c r="A395" s="6"/>
      <c r="B395" s="6"/>
      <c r="C395" s="6"/>
      <c r="D395" s="6"/>
      <c r="E395" s="6"/>
      <c r="F395" s="6"/>
      <c r="G395" s="6"/>
      <c r="H395" s="3"/>
      <c r="I395" s="3"/>
      <c r="J395" s="3"/>
      <c r="K395" s="3"/>
      <c r="L395" s="3"/>
      <c r="M395" s="18"/>
      <c r="N395" s="18"/>
      <c r="O395" s="6"/>
      <c r="P395" s="6"/>
      <c r="Q395" s="6"/>
      <c r="R395" s="6"/>
      <c r="S395" s="6"/>
      <c r="T395" s="6"/>
      <c r="U395" s="6"/>
      <c r="V395" s="6"/>
      <c r="W395" s="3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</row>
    <row r="396" spans="1:42">
      <c r="A396" s="6"/>
      <c r="B396" s="6"/>
      <c r="C396" s="6"/>
      <c r="D396" s="6"/>
      <c r="E396" s="6"/>
      <c r="F396" s="6"/>
      <c r="G396" s="6"/>
      <c r="H396" s="3"/>
      <c r="I396" s="3"/>
      <c r="J396" s="3"/>
      <c r="K396" s="3"/>
      <c r="L396" s="3"/>
      <c r="M396" s="18"/>
      <c r="N396" s="18"/>
      <c r="O396" s="6"/>
      <c r="P396" s="6"/>
      <c r="Q396" s="6"/>
      <c r="R396" s="6"/>
      <c r="S396" s="6"/>
      <c r="T396" s="6"/>
      <c r="U396" s="6"/>
      <c r="V396" s="6"/>
      <c r="W396" s="3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</row>
    <row r="397" spans="1:42">
      <c r="A397" s="6"/>
      <c r="B397" s="6"/>
      <c r="C397" s="6"/>
      <c r="D397" s="6"/>
      <c r="E397" s="6"/>
      <c r="F397" s="6"/>
      <c r="G397" s="6"/>
      <c r="H397" s="3"/>
      <c r="I397" s="3"/>
      <c r="J397" s="3"/>
      <c r="K397" s="3"/>
      <c r="L397" s="3"/>
      <c r="M397" s="18"/>
      <c r="N397" s="18"/>
      <c r="O397" s="6"/>
      <c r="P397" s="6"/>
      <c r="Q397" s="6"/>
      <c r="R397" s="6"/>
      <c r="S397" s="6"/>
      <c r="T397" s="6"/>
      <c r="U397" s="6"/>
      <c r="V397" s="6"/>
      <c r="W397" s="3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</row>
    <row r="398" spans="1:42">
      <c r="A398" s="6"/>
      <c r="B398" s="6"/>
      <c r="C398" s="6"/>
      <c r="D398" s="6"/>
      <c r="E398" s="6"/>
      <c r="F398" s="6"/>
      <c r="G398" s="6"/>
      <c r="H398" s="3"/>
      <c r="I398" s="3"/>
      <c r="J398" s="3"/>
      <c r="K398" s="3"/>
      <c r="L398" s="3"/>
      <c r="M398" s="18"/>
      <c r="N398" s="18"/>
      <c r="O398" s="6"/>
      <c r="P398" s="6"/>
      <c r="Q398" s="6"/>
      <c r="R398" s="6"/>
      <c r="S398" s="6"/>
      <c r="T398" s="6"/>
      <c r="U398" s="6"/>
      <c r="V398" s="6"/>
      <c r="W398" s="3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</row>
    <row r="399" spans="1:42">
      <c r="A399" s="6"/>
      <c r="B399" s="6"/>
      <c r="C399" s="6"/>
      <c r="D399" s="6"/>
      <c r="E399" s="6"/>
      <c r="F399" s="6"/>
      <c r="G399" s="6"/>
      <c r="H399" s="3"/>
      <c r="I399" s="3"/>
      <c r="J399" s="3"/>
      <c r="K399" s="3"/>
      <c r="L399" s="3"/>
      <c r="M399" s="18"/>
      <c r="N399" s="18"/>
      <c r="O399" s="6"/>
      <c r="P399" s="6"/>
      <c r="Q399" s="6"/>
      <c r="R399" s="6"/>
      <c r="S399" s="6"/>
      <c r="T399" s="6"/>
      <c r="U399" s="6"/>
      <c r="V399" s="6"/>
      <c r="W399" s="3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</row>
    <row r="400" spans="1:42">
      <c r="A400" s="6"/>
      <c r="B400" s="6"/>
      <c r="C400" s="6"/>
      <c r="D400" s="6"/>
      <c r="E400" s="6"/>
      <c r="F400" s="6"/>
      <c r="G400" s="6"/>
      <c r="H400" s="3"/>
      <c r="I400" s="3"/>
      <c r="J400" s="3"/>
      <c r="K400" s="3"/>
      <c r="L400" s="3"/>
      <c r="M400" s="18"/>
      <c r="N400" s="18"/>
      <c r="O400" s="6"/>
      <c r="P400" s="6"/>
      <c r="Q400" s="6"/>
      <c r="R400" s="6"/>
      <c r="S400" s="6"/>
      <c r="T400" s="6"/>
      <c r="U400" s="6"/>
      <c r="V400" s="6"/>
      <c r="W400" s="3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</row>
    <row r="401" spans="1:42">
      <c r="A401" s="6"/>
      <c r="B401" s="6"/>
      <c r="C401" s="6"/>
      <c r="D401" s="6"/>
      <c r="E401" s="6"/>
      <c r="F401" s="6"/>
      <c r="G401" s="6"/>
      <c r="H401" s="3"/>
      <c r="I401" s="3"/>
      <c r="J401" s="3"/>
      <c r="K401" s="3"/>
      <c r="L401" s="3"/>
      <c r="M401" s="18"/>
      <c r="N401" s="18"/>
      <c r="O401" s="6"/>
      <c r="P401" s="6"/>
      <c r="Q401" s="6"/>
      <c r="R401" s="6"/>
      <c r="S401" s="6"/>
      <c r="T401" s="6"/>
      <c r="U401" s="6"/>
      <c r="V401" s="6"/>
      <c r="W401" s="3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</row>
    <row r="402" spans="1:42">
      <c r="A402" s="6"/>
      <c r="B402" s="6"/>
      <c r="C402" s="6"/>
      <c r="D402" s="6"/>
      <c r="E402" s="6"/>
      <c r="F402" s="6"/>
      <c r="G402" s="6"/>
      <c r="H402" s="3"/>
      <c r="I402" s="3"/>
      <c r="J402" s="3"/>
      <c r="K402" s="3"/>
      <c r="L402" s="3"/>
      <c r="M402" s="18"/>
      <c r="N402" s="18"/>
      <c r="O402" s="6"/>
      <c r="P402" s="6"/>
      <c r="Q402" s="6"/>
      <c r="R402" s="6"/>
      <c r="S402" s="6"/>
      <c r="T402" s="6"/>
      <c r="U402" s="6"/>
      <c r="V402" s="6"/>
      <c r="W402" s="3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</row>
    <row r="403" spans="1:42">
      <c r="A403" s="6"/>
      <c r="B403" s="6"/>
      <c r="C403" s="6"/>
      <c r="D403" s="6"/>
      <c r="E403" s="6"/>
      <c r="F403" s="6"/>
      <c r="G403" s="6"/>
      <c r="H403" s="3"/>
      <c r="I403" s="3"/>
      <c r="J403" s="3"/>
      <c r="K403" s="3"/>
      <c r="L403" s="3"/>
      <c r="M403" s="18"/>
      <c r="N403" s="18"/>
      <c r="O403" s="6"/>
      <c r="P403" s="6"/>
      <c r="Q403" s="6"/>
      <c r="R403" s="6"/>
      <c r="S403" s="6"/>
      <c r="T403" s="6"/>
      <c r="U403" s="6"/>
      <c r="V403" s="6"/>
      <c r="W403" s="3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</row>
    <row r="404" spans="1:42">
      <c r="A404" s="6"/>
      <c r="B404" s="6"/>
      <c r="C404" s="6"/>
      <c r="D404" s="6"/>
      <c r="E404" s="6"/>
      <c r="F404" s="6"/>
      <c r="G404" s="6"/>
      <c r="H404" s="3"/>
      <c r="I404" s="3"/>
      <c r="J404" s="3"/>
      <c r="K404" s="3"/>
      <c r="L404" s="3"/>
      <c r="M404" s="18"/>
      <c r="N404" s="18"/>
      <c r="O404" s="6"/>
      <c r="P404" s="6"/>
      <c r="Q404" s="6"/>
      <c r="R404" s="6"/>
      <c r="S404" s="6"/>
      <c r="T404" s="6"/>
      <c r="U404" s="6"/>
      <c r="V404" s="6"/>
      <c r="W404" s="3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</row>
    <row r="405" spans="1:42">
      <c r="A405" s="6"/>
      <c r="B405" s="6"/>
      <c r="C405" s="6"/>
      <c r="D405" s="6"/>
      <c r="E405" s="6"/>
      <c r="F405" s="6"/>
      <c r="G405" s="6"/>
      <c r="H405" s="3"/>
      <c r="I405" s="3"/>
      <c r="J405" s="3"/>
      <c r="K405" s="3"/>
      <c r="L405" s="3"/>
      <c r="M405" s="18"/>
      <c r="N405" s="18"/>
      <c r="O405" s="6"/>
      <c r="P405" s="6"/>
      <c r="Q405" s="6"/>
      <c r="R405" s="6"/>
      <c r="S405" s="6"/>
      <c r="T405" s="6"/>
      <c r="U405" s="6"/>
      <c r="V405" s="6"/>
      <c r="W405" s="3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</row>
    <row r="406" spans="1:42">
      <c r="A406" s="6"/>
      <c r="B406" s="6"/>
      <c r="C406" s="6"/>
      <c r="D406" s="6"/>
      <c r="E406" s="6"/>
      <c r="F406" s="6"/>
      <c r="G406" s="6"/>
      <c r="H406" s="3"/>
      <c r="I406" s="3"/>
      <c r="J406" s="3"/>
      <c r="K406" s="3"/>
      <c r="L406" s="3"/>
      <c r="M406" s="18"/>
      <c r="N406" s="18"/>
      <c r="O406" s="6"/>
      <c r="P406" s="6"/>
      <c r="Q406" s="6"/>
      <c r="R406" s="6"/>
      <c r="S406" s="6"/>
      <c r="T406" s="6"/>
      <c r="U406" s="6"/>
      <c r="V406" s="6"/>
      <c r="W406" s="3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</row>
    <row r="407" spans="1:42">
      <c r="A407" s="6"/>
      <c r="B407" s="6"/>
      <c r="C407" s="6"/>
      <c r="D407" s="6"/>
      <c r="E407" s="6"/>
      <c r="F407" s="6"/>
      <c r="G407" s="6"/>
      <c r="H407" s="3"/>
      <c r="I407" s="3"/>
      <c r="J407" s="3"/>
      <c r="K407" s="3"/>
      <c r="L407" s="3"/>
      <c r="M407" s="18"/>
      <c r="N407" s="18"/>
      <c r="O407" s="6"/>
      <c r="P407" s="6"/>
      <c r="Q407" s="6"/>
      <c r="R407" s="6"/>
      <c r="S407" s="6"/>
      <c r="T407" s="6"/>
      <c r="U407" s="6"/>
      <c r="V407" s="6"/>
      <c r="W407" s="3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</row>
    <row r="408" spans="1:42">
      <c r="A408" s="6"/>
      <c r="B408" s="6"/>
      <c r="C408" s="6"/>
      <c r="D408" s="6"/>
      <c r="E408" s="6"/>
      <c r="F408" s="6"/>
      <c r="G408" s="6"/>
      <c r="H408" s="3"/>
      <c r="I408" s="3"/>
      <c r="J408" s="3"/>
      <c r="K408" s="3"/>
      <c r="L408" s="3"/>
      <c r="M408" s="18"/>
      <c r="N408" s="18"/>
      <c r="O408" s="6"/>
      <c r="P408" s="6"/>
      <c r="Q408" s="6"/>
      <c r="R408" s="6"/>
      <c r="S408" s="6"/>
      <c r="T408" s="6"/>
      <c r="U408" s="6"/>
      <c r="V408" s="6"/>
      <c r="W408" s="3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</row>
    <row r="409" spans="1:42">
      <c r="A409" s="6"/>
      <c r="B409" s="6"/>
      <c r="C409" s="6"/>
      <c r="D409" s="6"/>
      <c r="E409" s="6"/>
      <c r="F409" s="6"/>
      <c r="G409" s="6"/>
      <c r="H409" s="3"/>
      <c r="I409" s="3"/>
      <c r="J409" s="3"/>
      <c r="K409" s="3"/>
      <c r="L409" s="3"/>
      <c r="M409" s="18"/>
      <c r="N409" s="18"/>
      <c r="O409" s="6"/>
      <c r="P409" s="6"/>
      <c r="Q409" s="6"/>
      <c r="R409" s="6"/>
      <c r="S409" s="6"/>
      <c r="T409" s="6"/>
      <c r="U409" s="6"/>
      <c r="V409" s="6"/>
      <c r="W409" s="3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</row>
    <row r="410" spans="1:42">
      <c r="A410" s="6"/>
      <c r="B410" s="6"/>
      <c r="C410" s="6"/>
      <c r="D410" s="6"/>
      <c r="E410" s="6"/>
      <c r="F410" s="6"/>
      <c r="G410" s="6"/>
      <c r="H410" s="3"/>
      <c r="I410" s="3"/>
      <c r="J410" s="3"/>
      <c r="K410" s="3"/>
      <c r="L410" s="3"/>
      <c r="M410" s="18"/>
      <c r="N410" s="18"/>
      <c r="O410" s="6"/>
      <c r="P410" s="6"/>
      <c r="Q410" s="6"/>
      <c r="R410" s="6"/>
      <c r="S410" s="6"/>
      <c r="T410" s="6"/>
      <c r="U410" s="6"/>
      <c r="V410" s="6"/>
      <c r="W410" s="3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</row>
    <row r="411" spans="1:42">
      <c r="A411" s="6"/>
      <c r="B411" s="6"/>
      <c r="C411" s="6"/>
      <c r="D411" s="6"/>
      <c r="E411" s="6"/>
      <c r="F411" s="6"/>
      <c r="G411" s="6"/>
      <c r="H411" s="3"/>
      <c r="I411" s="3"/>
      <c r="J411" s="3"/>
      <c r="K411" s="3"/>
      <c r="L411" s="3"/>
      <c r="M411" s="18"/>
      <c r="N411" s="18"/>
      <c r="O411" s="6"/>
      <c r="P411" s="6"/>
      <c r="Q411" s="6"/>
      <c r="R411" s="6"/>
      <c r="S411" s="6"/>
      <c r="T411" s="6"/>
      <c r="U411" s="6"/>
      <c r="V411" s="6"/>
      <c r="W411" s="3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</row>
    <row r="412" spans="1:42">
      <c r="A412" s="6"/>
      <c r="B412" s="6"/>
      <c r="C412" s="6"/>
      <c r="D412" s="6"/>
      <c r="E412" s="6"/>
      <c r="F412" s="6"/>
      <c r="G412" s="6"/>
      <c r="H412" s="3"/>
      <c r="I412" s="3"/>
      <c r="J412" s="3"/>
      <c r="K412" s="3"/>
      <c r="L412" s="3"/>
      <c r="M412" s="18"/>
      <c r="N412" s="18"/>
      <c r="O412" s="6"/>
      <c r="P412" s="6"/>
      <c r="Q412" s="6"/>
      <c r="R412" s="6"/>
      <c r="S412" s="6"/>
      <c r="T412" s="6"/>
      <c r="U412" s="6"/>
      <c r="V412" s="6"/>
      <c r="W412" s="3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</row>
    <row r="413" spans="1:42">
      <c r="A413" s="6"/>
      <c r="B413" s="6"/>
      <c r="C413" s="6"/>
      <c r="D413" s="6"/>
      <c r="E413" s="6"/>
      <c r="F413" s="6"/>
      <c r="G413" s="6"/>
      <c r="H413" s="3"/>
      <c r="I413" s="3"/>
      <c r="J413" s="3"/>
      <c r="K413" s="3"/>
      <c r="L413" s="3"/>
      <c r="M413" s="18"/>
      <c r="N413" s="18"/>
      <c r="O413" s="6"/>
      <c r="P413" s="6"/>
      <c r="Q413" s="6"/>
      <c r="R413" s="6"/>
      <c r="S413" s="6"/>
      <c r="T413" s="6"/>
      <c r="U413" s="6"/>
      <c r="V413" s="6"/>
      <c r="W413" s="3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</row>
    <row r="414" spans="1:42">
      <c r="A414" s="6"/>
      <c r="B414" s="6"/>
      <c r="C414" s="6"/>
      <c r="D414" s="6"/>
      <c r="E414" s="6"/>
      <c r="F414" s="6"/>
      <c r="G414" s="6"/>
      <c r="H414" s="3"/>
      <c r="I414" s="3"/>
      <c r="J414" s="3"/>
      <c r="K414" s="3"/>
      <c r="L414" s="3"/>
      <c r="M414" s="18"/>
      <c r="N414" s="18"/>
      <c r="O414" s="6"/>
      <c r="P414" s="6"/>
      <c r="Q414" s="6"/>
      <c r="R414" s="6"/>
      <c r="S414" s="6"/>
      <c r="T414" s="6"/>
      <c r="U414" s="6"/>
      <c r="V414" s="6"/>
      <c r="W414" s="3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</row>
    <row r="415" spans="1:42">
      <c r="A415" s="6"/>
      <c r="B415" s="6"/>
      <c r="C415" s="6"/>
      <c r="D415" s="6"/>
      <c r="E415" s="6"/>
      <c r="F415" s="6"/>
      <c r="G415" s="6"/>
      <c r="H415" s="3"/>
      <c r="I415" s="3"/>
      <c r="J415" s="3"/>
      <c r="K415" s="3"/>
      <c r="L415" s="3"/>
      <c r="M415" s="18"/>
      <c r="N415" s="18"/>
      <c r="O415" s="6"/>
      <c r="P415" s="6"/>
      <c r="Q415" s="6"/>
      <c r="R415" s="6"/>
      <c r="S415" s="6"/>
      <c r="T415" s="6"/>
      <c r="U415" s="6"/>
      <c r="V415" s="6"/>
      <c r="W415" s="3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</row>
    <row r="416" spans="1:42">
      <c r="A416" s="6"/>
      <c r="B416" s="6"/>
      <c r="C416" s="6"/>
      <c r="D416" s="6"/>
      <c r="E416" s="6"/>
      <c r="F416" s="6"/>
      <c r="G416" s="6"/>
      <c r="H416" s="3"/>
      <c r="I416" s="3"/>
      <c r="J416" s="3"/>
      <c r="K416" s="3"/>
      <c r="L416" s="3"/>
      <c r="M416" s="18"/>
      <c r="N416" s="18"/>
      <c r="O416" s="6"/>
      <c r="P416" s="6"/>
      <c r="Q416" s="6"/>
      <c r="R416" s="6"/>
      <c r="S416" s="6"/>
      <c r="T416" s="6"/>
      <c r="U416" s="6"/>
      <c r="V416" s="6"/>
      <c r="W416" s="3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</row>
    <row r="417" spans="1:42">
      <c r="A417" s="6"/>
      <c r="B417" s="6"/>
      <c r="C417" s="6"/>
      <c r="D417" s="6"/>
      <c r="E417" s="6"/>
      <c r="F417" s="6"/>
      <c r="G417" s="6"/>
      <c r="H417" s="3"/>
      <c r="I417" s="3"/>
      <c r="J417" s="3"/>
      <c r="K417" s="3"/>
      <c r="L417" s="3"/>
      <c r="M417" s="18"/>
      <c r="N417" s="18"/>
      <c r="O417" s="6"/>
      <c r="P417" s="6"/>
      <c r="Q417" s="6"/>
      <c r="R417" s="6"/>
      <c r="S417" s="6"/>
      <c r="T417" s="6"/>
      <c r="U417" s="6"/>
      <c r="V417" s="6"/>
      <c r="W417" s="3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</row>
    <row r="418" spans="1:42">
      <c r="A418" s="6"/>
      <c r="B418" s="6"/>
      <c r="C418" s="6"/>
      <c r="D418" s="6"/>
      <c r="E418" s="6"/>
      <c r="F418" s="6"/>
      <c r="G418" s="6"/>
      <c r="H418" s="3"/>
      <c r="I418" s="3"/>
      <c r="J418" s="3"/>
      <c r="K418" s="3"/>
      <c r="L418" s="3"/>
      <c r="M418" s="18"/>
      <c r="N418" s="18"/>
      <c r="O418" s="6"/>
      <c r="P418" s="6"/>
      <c r="Q418" s="6"/>
      <c r="R418" s="6"/>
      <c r="S418" s="6"/>
      <c r="T418" s="6"/>
      <c r="U418" s="6"/>
      <c r="V418" s="6"/>
      <c r="W418" s="3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</row>
    <row r="419" spans="1:42">
      <c r="A419" s="6"/>
      <c r="B419" s="6"/>
      <c r="C419" s="6"/>
      <c r="D419" s="6"/>
      <c r="E419" s="6"/>
      <c r="F419" s="6"/>
      <c r="G419" s="6"/>
      <c r="H419" s="3"/>
      <c r="I419" s="3"/>
      <c r="J419" s="3"/>
      <c r="K419" s="3"/>
      <c r="L419" s="3"/>
      <c r="M419" s="18"/>
      <c r="N419" s="18"/>
      <c r="O419" s="6"/>
      <c r="P419" s="6"/>
      <c r="Q419" s="6"/>
      <c r="R419" s="6"/>
      <c r="S419" s="6"/>
      <c r="T419" s="6"/>
      <c r="U419" s="6"/>
      <c r="V419" s="6"/>
      <c r="W419" s="3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</row>
    <row r="420" spans="1:42">
      <c r="A420" s="6"/>
      <c r="B420" s="6"/>
      <c r="C420" s="6"/>
      <c r="D420" s="6"/>
      <c r="E420" s="6"/>
      <c r="F420" s="6"/>
      <c r="G420" s="6"/>
      <c r="H420" s="3"/>
      <c r="I420" s="3"/>
      <c r="J420" s="3"/>
      <c r="K420" s="3"/>
      <c r="L420" s="3"/>
      <c r="M420" s="18"/>
      <c r="N420" s="18"/>
      <c r="O420" s="6"/>
      <c r="P420" s="6"/>
      <c r="Q420" s="6"/>
      <c r="R420" s="6"/>
      <c r="S420" s="6"/>
      <c r="T420" s="6"/>
      <c r="U420" s="6"/>
      <c r="V420" s="6"/>
      <c r="W420" s="3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</row>
    <row r="421" spans="1:42">
      <c r="A421" s="6"/>
      <c r="B421" s="6"/>
      <c r="C421" s="6"/>
      <c r="D421" s="6"/>
      <c r="E421" s="6"/>
      <c r="F421" s="6"/>
      <c r="G421" s="6"/>
      <c r="H421" s="3"/>
      <c r="I421" s="3"/>
      <c r="J421" s="3"/>
      <c r="K421" s="3"/>
      <c r="L421" s="3"/>
      <c r="M421" s="18"/>
      <c r="N421" s="18"/>
      <c r="O421" s="6"/>
      <c r="P421" s="6"/>
      <c r="Q421" s="6"/>
      <c r="R421" s="6"/>
      <c r="S421" s="6"/>
      <c r="T421" s="6"/>
      <c r="U421" s="6"/>
      <c r="V421" s="6"/>
      <c r="W421" s="3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</row>
    <row r="422" spans="1:42">
      <c r="A422" s="6"/>
      <c r="B422" s="6"/>
      <c r="C422" s="6"/>
      <c r="D422" s="6"/>
      <c r="E422" s="6"/>
      <c r="F422" s="6"/>
      <c r="G422" s="6"/>
      <c r="H422" s="3"/>
      <c r="I422" s="3"/>
      <c r="J422" s="3"/>
      <c r="K422" s="3"/>
      <c r="L422" s="3"/>
      <c r="M422" s="18"/>
      <c r="N422" s="18"/>
      <c r="O422" s="6"/>
      <c r="P422" s="6"/>
      <c r="Q422" s="6"/>
      <c r="R422" s="6"/>
      <c r="S422" s="6"/>
      <c r="T422" s="6"/>
      <c r="U422" s="6"/>
      <c r="V422" s="6"/>
      <c r="W422" s="3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</row>
    <row r="423" spans="1:42">
      <c r="A423" s="6"/>
      <c r="B423" s="6"/>
      <c r="C423" s="6"/>
      <c r="D423" s="6"/>
      <c r="E423" s="6"/>
      <c r="F423" s="6"/>
      <c r="G423" s="6"/>
      <c r="H423" s="3"/>
      <c r="I423" s="3"/>
      <c r="J423" s="3"/>
      <c r="K423" s="3"/>
      <c r="L423" s="3"/>
      <c r="M423" s="18"/>
      <c r="N423" s="18"/>
      <c r="O423" s="6"/>
      <c r="P423" s="6"/>
      <c r="Q423" s="6"/>
      <c r="R423" s="6"/>
      <c r="S423" s="6"/>
      <c r="T423" s="6"/>
      <c r="U423" s="6"/>
      <c r="V423" s="6"/>
      <c r="W423" s="3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</row>
    <row r="424" spans="1:42">
      <c r="A424" s="6"/>
      <c r="B424" s="6"/>
      <c r="C424" s="6"/>
      <c r="D424" s="6"/>
      <c r="E424" s="6"/>
      <c r="F424" s="6"/>
      <c r="G424" s="6"/>
      <c r="H424" s="3"/>
      <c r="I424" s="3"/>
      <c r="J424" s="3"/>
      <c r="K424" s="3"/>
      <c r="L424" s="3"/>
      <c r="M424" s="18"/>
      <c r="N424" s="18"/>
      <c r="O424" s="6"/>
      <c r="P424" s="6"/>
      <c r="Q424" s="6"/>
      <c r="R424" s="6"/>
      <c r="S424" s="6"/>
      <c r="T424" s="6"/>
      <c r="U424" s="6"/>
      <c r="V424" s="6"/>
      <c r="W424" s="3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</row>
    <row r="425" spans="1:42">
      <c r="A425" s="6"/>
      <c r="B425" s="6"/>
      <c r="C425" s="6"/>
      <c r="D425" s="6"/>
      <c r="E425" s="6"/>
      <c r="F425" s="6"/>
      <c r="G425" s="6"/>
      <c r="H425" s="3"/>
      <c r="I425" s="3"/>
      <c r="J425" s="3"/>
      <c r="K425" s="3"/>
      <c r="L425" s="3"/>
      <c r="M425" s="18"/>
      <c r="N425" s="18"/>
      <c r="O425" s="6"/>
      <c r="P425" s="6"/>
      <c r="Q425" s="6"/>
      <c r="R425" s="6"/>
      <c r="S425" s="6"/>
      <c r="T425" s="6"/>
      <c r="U425" s="6"/>
      <c r="V425" s="6"/>
      <c r="W425" s="3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</row>
    <row r="426" spans="1:42">
      <c r="A426" s="6"/>
      <c r="B426" s="6"/>
      <c r="C426" s="6"/>
      <c r="D426" s="6"/>
      <c r="E426" s="6"/>
      <c r="F426" s="6"/>
      <c r="G426" s="6"/>
      <c r="H426" s="3"/>
      <c r="I426" s="3"/>
      <c r="J426" s="3"/>
      <c r="K426" s="3"/>
      <c r="L426" s="3"/>
      <c r="M426" s="18"/>
      <c r="N426" s="18"/>
      <c r="O426" s="6"/>
      <c r="P426" s="6"/>
      <c r="Q426" s="6"/>
      <c r="R426" s="6"/>
      <c r="S426" s="6"/>
      <c r="T426" s="6"/>
      <c r="U426" s="6"/>
      <c r="V426" s="6"/>
      <c r="W426" s="3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</row>
    <row r="427" spans="1:42">
      <c r="A427" s="6"/>
      <c r="B427" s="6"/>
      <c r="C427" s="6"/>
      <c r="D427" s="6"/>
      <c r="E427" s="6"/>
      <c r="F427" s="6"/>
      <c r="G427" s="6"/>
      <c r="H427" s="3"/>
      <c r="I427" s="3"/>
      <c r="J427" s="3"/>
      <c r="K427" s="3"/>
      <c r="L427" s="3"/>
      <c r="M427" s="18"/>
      <c r="N427" s="18"/>
      <c r="O427" s="6"/>
      <c r="P427" s="6"/>
      <c r="Q427" s="6"/>
      <c r="R427" s="6"/>
      <c r="S427" s="6"/>
      <c r="T427" s="6"/>
      <c r="U427" s="6"/>
      <c r="V427" s="6"/>
      <c r="W427" s="3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</row>
    <row r="428" spans="1:42">
      <c r="A428" s="6"/>
      <c r="B428" s="6"/>
      <c r="C428" s="6"/>
      <c r="D428" s="6"/>
      <c r="E428" s="6"/>
      <c r="F428" s="6"/>
      <c r="G428" s="6"/>
      <c r="H428" s="3"/>
      <c r="I428" s="3"/>
      <c r="J428" s="3"/>
      <c r="K428" s="3"/>
      <c r="L428" s="3"/>
      <c r="M428" s="18"/>
      <c r="N428" s="18"/>
      <c r="O428" s="6"/>
      <c r="P428" s="6"/>
      <c r="Q428" s="6"/>
      <c r="R428" s="6"/>
      <c r="S428" s="6"/>
      <c r="T428" s="6"/>
      <c r="U428" s="6"/>
      <c r="V428" s="6"/>
      <c r="W428" s="3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</row>
    <row r="429" spans="1:42">
      <c r="A429" s="6"/>
      <c r="B429" s="6"/>
      <c r="C429" s="6"/>
      <c r="D429" s="6"/>
      <c r="E429" s="6"/>
      <c r="F429" s="6"/>
      <c r="G429" s="6"/>
      <c r="H429" s="3"/>
      <c r="I429" s="3"/>
      <c r="J429" s="3"/>
      <c r="K429" s="3"/>
      <c r="L429" s="3"/>
      <c r="M429" s="18"/>
      <c r="N429" s="18"/>
      <c r="O429" s="6"/>
      <c r="P429" s="6"/>
      <c r="Q429" s="6"/>
      <c r="R429" s="6"/>
      <c r="S429" s="6"/>
      <c r="T429" s="6"/>
      <c r="U429" s="6"/>
      <c r="V429" s="6"/>
      <c r="W429" s="3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</row>
    <row r="430" spans="1:42">
      <c r="A430" s="6"/>
      <c r="B430" s="6"/>
      <c r="C430" s="6"/>
      <c r="D430" s="6"/>
      <c r="E430" s="6"/>
      <c r="F430" s="6"/>
      <c r="G430" s="6"/>
      <c r="H430" s="3"/>
      <c r="I430" s="3"/>
      <c r="J430" s="3"/>
      <c r="K430" s="3"/>
      <c r="L430" s="3"/>
      <c r="M430" s="18"/>
      <c r="N430" s="18"/>
      <c r="O430" s="6"/>
      <c r="P430" s="6"/>
      <c r="Q430" s="6"/>
      <c r="R430" s="6"/>
      <c r="S430" s="6"/>
      <c r="T430" s="6"/>
      <c r="U430" s="6"/>
      <c r="V430" s="6"/>
      <c r="W430" s="3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</row>
    <row r="431" spans="1:42">
      <c r="A431" s="6"/>
      <c r="B431" s="6"/>
      <c r="C431" s="6"/>
      <c r="D431" s="6"/>
      <c r="E431" s="6"/>
      <c r="F431" s="6"/>
      <c r="G431" s="6"/>
      <c r="H431" s="3"/>
      <c r="I431" s="3"/>
      <c r="J431" s="3"/>
      <c r="K431" s="3"/>
      <c r="L431" s="3"/>
      <c r="M431" s="18"/>
      <c r="N431" s="18"/>
      <c r="O431" s="6"/>
      <c r="P431" s="6"/>
      <c r="Q431" s="6"/>
      <c r="R431" s="6"/>
      <c r="S431" s="6"/>
      <c r="T431" s="6"/>
      <c r="U431" s="6"/>
      <c r="V431" s="6"/>
      <c r="W431" s="3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</row>
    <row r="432" spans="1:42">
      <c r="A432" s="6"/>
      <c r="B432" s="6"/>
      <c r="C432" s="6"/>
      <c r="D432" s="6"/>
      <c r="E432" s="6"/>
      <c r="F432" s="6"/>
      <c r="G432" s="6"/>
      <c r="H432" s="3"/>
      <c r="I432" s="3"/>
      <c r="J432" s="3"/>
      <c r="K432" s="3"/>
      <c r="L432" s="3"/>
      <c r="M432" s="18"/>
      <c r="N432" s="18"/>
      <c r="O432" s="6"/>
      <c r="P432" s="6"/>
      <c r="Q432" s="6"/>
      <c r="R432" s="6"/>
      <c r="S432" s="6"/>
      <c r="T432" s="6"/>
      <c r="U432" s="6"/>
      <c r="V432" s="6"/>
      <c r="W432" s="3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</row>
    <row r="433" spans="1:42">
      <c r="A433" s="6"/>
      <c r="B433" s="6"/>
      <c r="C433" s="6"/>
      <c r="D433" s="6"/>
      <c r="E433" s="6"/>
      <c r="F433" s="6"/>
      <c r="G433" s="6"/>
      <c r="H433" s="3"/>
      <c r="I433" s="3"/>
      <c r="J433" s="3"/>
      <c r="K433" s="3"/>
      <c r="L433" s="3"/>
      <c r="M433" s="18"/>
      <c r="N433" s="18"/>
      <c r="O433" s="6"/>
      <c r="P433" s="6"/>
      <c r="Q433" s="6"/>
      <c r="R433" s="6"/>
      <c r="S433" s="6"/>
      <c r="T433" s="6"/>
      <c r="U433" s="6"/>
      <c r="V433" s="6"/>
      <c r="W433" s="3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</row>
    <row r="434" spans="1:42">
      <c r="A434" s="6"/>
      <c r="B434" s="6"/>
      <c r="C434" s="6"/>
      <c r="D434" s="6"/>
      <c r="E434" s="6"/>
      <c r="F434" s="6"/>
      <c r="G434" s="6"/>
      <c r="H434" s="3"/>
      <c r="I434" s="3"/>
      <c r="J434" s="3"/>
      <c r="K434" s="3"/>
      <c r="L434" s="3"/>
      <c r="M434" s="18"/>
      <c r="N434" s="18"/>
      <c r="O434" s="6"/>
      <c r="P434" s="6"/>
      <c r="Q434" s="6"/>
      <c r="R434" s="6"/>
      <c r="S434" s="6"/>
      <c r="T434" s="6"/>
      <c r="U434" s="6"/>
      <c r="V434" s="6"/>
      <c r="W434" s="3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</row>
    <row r="435" spans="1:42">
      <c r="A435" s="6"/>
      <c r="B435" s="6"/>
      <c r="C435" s="6"/>
      <c r="D435" s="6"/>
      <c r="E435" s="6"/>
      <c r="F435" s="6"/>
      <c r="G435" s="6"/>
      <c r="H435" s="3"/>
      <c r="I435" s="3"/>
      <c r="J435" s="3"/>
      <c r="K435" s="3"/>
      <c r="L435" s="3"/>
      <c r="M435" s="18"/>
      <c r="N435" s="18"/>
      <c r="O435" s="6"/>
      <c r="P435" s="6"/>
      <c r="Q435" s="6"/>
      <c r="R435" s="6"/>
      <c r="S435" s="6"/>
      <c r="T435" s="6"/>
      <c r="U435" s="6"/>
      <c r="V435" s="6"/>
      <c r="W435" s="3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</row>
    <row r="436" spans="1:42">
      <c r="A436" s="6"/>
      <c r="B436" s="6"/>
      <c r="C436" s="6"/>
      <c r="D436" s="6"/>
      <c r="E436" s="6"/>
      <c r="F436" s="6"/>
      <c r="G436" s="6"/>
      <c r="H436" s="3"/>
      <c r="I436" s="3"/>
      <c r="J436" s="3"/>
      <c r="K436" s="3"/>
      <c r="L436" s="3"/>
      <c r="M436" s="18"/>
      <c r="N436" s="18"/>
      <c r="O436" s="6"/>
      <c r="P436" s="6"/>
      <c r="Q436" s="6"/>
      <c r="R436" s="6"/>
      <c r="S436" s="6"/>
      <c r="T436" s="6"/>
      <c r="U436" s="6"/>
      <c r="V436" s="6"/>
      <c r="W436" s="3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</row>
    <row r="437" spans="1:42">
      <c r="A437" s="6"/>
      <c r="B437" s="6"/>
      <c r="C437" s="6"/>
      <c r="D437" s="6"/>
      <c r="E437" s="6"/>
      <c r="F437" s="6"/>
      <c r="G437" s="6"/>
      <c r="H437" s="3"/>
      <c r="I437" s="3"/>
      <c r="J437" s="3"/>
      <c r="K437" s="3"/>
      <c r="L437" s="3"/>
      <c r="M437" s="18"/>
      <c r="N437" s="18"/>
      <c r="O437" s="6"/>
      <c r="P437" s="6"/>
      <c r="Q437" s="6"/>
      <c r="R437" s="6"/>
      <c r="S437" s="6"/>
      <c r="T437" s="6"/>
      <c r="U437" s="6"/>
      <c r="V437" s="6"/>
      <c r="W437" s="3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</row>
    <row r="438" spans="1:42">
      <c r="A438" s="6"/>
      <c r="B438" s="6"/>
      <c r="C438" s="6"/>
      <c r="D438" s="6"/>
      <c r="E438" s="6"/>
      <c r="F438" s="6"/>
      <c r="G438" s="6"/>
      <c r="H438" s="3"/>
      <c r="I438" s="3"/>
      <c r="J438" s="3"/>
      <c r="K438" s="3"/>
      <c r="L438" s="3"/>
      <c r="M438" s="18"/>
      <c r="N438" s="18"/>
      <c r="O438" s="6"/>
      <c r="P438" s="6"/>
      <c r="Q438" s="6"/>
      <c r="R438" s="6"/>
      <c r="S438" s="6"/>
      <c r="T438" s="6"/>
      <c r="U438" s="6"/>
      <c r="V438" s="6"/>
      <c r="W438" s="3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</row>
    <row r="439" spans="1:42">
      <c r="A439" s="6"/>
      <c r="B439" s="6"/>
      <c r="C439" s="6"/>
      <c r="D439" s="6"/>
      <c r="E439" s="6"/>
      <c r="F439" s="6"/>
      <c r="G439" s="6"/>
      <c r="H439" s="3"/>
      <c r="I439" s="3"/>
      <c r="J439" s="3"/>
      <c r="K439" s="3"/>
      <c r="L439" s="3"/>
      <c r="M439" s="18"/>
      <c r="N439" s="18"/>
      <c r="O439" s="6"/>
      <c r="P439" s="6"/>
      <c r="Q439" s="6"/>
      <c r="R439" s="6"/>
      <c r="S439" s="6"/>
      <c r="T439" s="6"/>
      <c r="U439" s="6"/>
      <c r="V439" s="6"/>
      <c r="W439" s="3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</row>
    <row r="440" spans="1:42">
      <c r="A440" s="6"/>
      <c r="B440" s="6"/>
      <c r="C440" s="6"/>
      <c r="D440" s="6"/>
      <c r="E440" s="6"/>
      <c r="F440" s="6"/>
      <c r="G440" s="6"/>
      <c r="H440" s="3"/>
      <c r="I440" s="3"/>
      <c r="J440" s="3"/>
      <c r="K440" s="3"/>
      <c r="L440" s="3"/>
      <c r="M440" s="18"/>
      <c r="N440" s="18"/>
      <c r="O440" s="6"/>
      <c r="P440" s="6"/>
      <c r="Q440" s="6"/>
      <c r="R440" s="6"/>
      <c r="S440" s="6"/>
      <c r="T440" s="6"/>
      <c r="U440" s="6"/>
      <c r="V440" s="6"/>
      <c r="W440" s="3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</row>
    <row r="441" spans="1:42">
      <c r="A441" s="6"/>
      <c r="B441" s="6"/>
      <c r="C441" s="6"/>
      <c r="D441" s="6"/>
      <c r="E441" s="6"/>
      <c r="F441" s="6"/>
      <c r="G441" s="6"/>
      <c r="H441" s="3"/>
      <c r="I441" s="3"/>
      <c r="J441" s="3"/>
      <c r="K441" s="3"/>
      <c r="L441" s="3"/>
      <c r="M441" s="18"/>
      <c r="N441" s="18"/>
      <c r="O441" s="6"/>
      <c r="P441" s="6"/>
      <c r="Q441" s="6"/>
      <c r="R441" s="6"/>
      <c r="S441" s="6"/>
      <c r="T441" s="6"/>
      <c r="U441" s="6"/>
      <c r="V441" s="6"/>
      <c r="W441" s="3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</row>
    <row r="442" spans="1:42">
      <c r="A442" s="6"/>
      <c r="B442" s="6"/>
      <c r="C442" s="6"/>
      <c r="D442" s="6"/>
      <c r="E442" s="6"/>
      <c r="F442" s="6"/>
      <c r="G442" s="6"/>
      <c r="H442" s="3"/>
      <c r="I442" s="3"/>
      <c r="J442" s="3"/>
      <c r="K442" s="3"/>
      <c r="L442" s="3"/>
      <c r="M442" s="18"/>
      <c r="N442" s="18"/>
      <c r="O442" s="6"/>
      <c r="P442" s="6"/>
      <c r="Q442" s="6"/>
      <c r="R442" s="6"/>
      <c r="S442" s="6"/>
      <c r="T442" s="6"/>
      <c r="U442" s="6"/>
      <c r="V442" s="6"/>
      <c r="W442" s="3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</row>
    <row r="443" spans="1:42">
      <c r="A443" s="6"/>
      <c r="B443" s="6"/>
      <c r="C443" s="6"/>
      <c r="D443" s="6"/>
      <c r="E443" s="6"/>
      <c r="F443" s="6"/>
      <c r="G443" s="6"/>
      <c r="H443" s="3"/>
      <c r="I443" s="3"/>
      <c r="J443" s="3"/>
      <c r="K443" s="3"/>
      <c r="L443" s="3"/>
      <c r="M443" s="18"/>
      <c r="N443" s="18"/>
      <c r="O443" s="6"/>
      <c r="P443" s="6"/>
      <c r="Q443" s="6"/>
      <c r="R443" s="6"/>
      <c r="S443" s="6"/>
      <c r="T443" s="6"/>
      <c r="U443" s="6"/>
      <c r="V443" s="6"/>
      <c r="W443" s="3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</row>
    <row r="444" spans="1:42">
      <c r="A444" s="6"/>
      <c r="B444" s="6"/>
      <c r="C444" s="6"/>
      <c r="D444" s="6"/>
      <c r="E444" s="6"/>
      <c r="F444" s="6"/>
      <c r="G444" s="6"/>
      <c r="H444" s="3"/>
      <c r="I444" s="3"/>
      <c r="J444" s="3"/>
      <c r="K444" s="3"/>
      <c r="L444" s="3"/>
      <c r="M444" s="18"/>
      <c r="N444" s="18"/>
      <c r="O444" s="6"/>
      <c r="P444" s="6"/>
      <c r="Q444" s="6"/>
      <c r="R444" s="6"/>
      <c r="S444" s="6"/>
      <c r="T444" s="6"/>
      <c r="U444" s="6"/>
      <c r="V444" s="6"/>
      <c r="W444" s="3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</row>
    <row r="445" spans="1:42">
      <c r="A445" s="6"/>
      <c r="B445" s="6"/>
      <c r="C445" s="6"/>
      <c r="D445" s="6"/>
      <c r="E445" s="6"/>
      <c r="F445" s="6"/>
      <c r="G445" s="6"/>
      <c r="H445" s="3"/>
      <c r="I445" s="3"/>
      <c r="J445" s="3"/>
      <c r="K445" s="3"/>
      <c r="L445" s="3"/>
      <c r="M445" s="18"/>
      <c r="N445" s="18"/>
      <c r="O445" s="6"/>
      <c r="P445" s="6"/>
      <c r="Q445" s="6"/>
      <c r="R445" s="6"/>
      <c r="S445" s="6"/>
      <c r="T445" s="6"/>
      <c r="U445" s="6"/>
      <c r="V445" s="6"/>
      <c r="W445" s="3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</row>
    <row r="446" spans="1:42">
      <c r="A446" s="6"/>
      <c r="B446" s="6"/>
      <c r="C446" s="6"/>
      <c r="D446" s="6"/>
      <c r="E446" s="6"/>
      <c r="F446" s="6"/>
      <c r="G446" s="6"/>
      <c r="H446" s="3"/>
      <c r="I446" s="3"/>
      <c r="J446" s="3"/>
      <c r="K446" s="3"/>
      <c r="L446" s="3"/>
      <c r="M446" s="18"/>
      <c r="N446" s="18"/>
      <c r="O446" s="6"/>
      <c r="P446" s="6"/>
      <c r="Q446" s="6"/>
      <c r="R446" s="6"/>
      <c r="S446" s="6"/>
      <c r="T446" s="6"/>
      <c r="U446" s="6"/>
      <c r="V446" s="6"/>
      <c r="W446" s="3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</row>
    <row r="447" spans="1:42">
      <c r="A447" s="6"/>
      <c r="B447" s="6"/>
      <c r="C447" s="6"/>
      <c r="D447" s="6"/>
      <c r="E447" s="6"/>
      <c r="F447" s="6"/>
      <c r="G447" s="6"/>
      <c r="H447" s="3"/>
      <c r="I447" s="3"/>
      <c r="J447" s="3"/>
      <c r="K447" s="3"/>
      <c r="L447" s="3"/>
      <c r="M447" s="18"/>
      <c r="N447" s="18"/>
      <c r="O447" s="6"/>
      <c r="P447" s="6"/>
      <c r="Q447" s="6"/>
      <c r="R447" s="6"/>
      <c r="S447" s="6"/>
      <c r="T447" s="6"/>
      <c r="U447" s="6"/>
      <c r="V447" s="6"/>
      <c r="W447" s="3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</row>
    <row r="448" spans="1:42">
      <c r="A448" s="6"/>
      <c r="B448" s="6"/>
      <c r="C448" s="6"/>
      <c r="D448" s="6"/>
      <c r="E448" s="6"/>
      <c r="F448" s="6"/>
      <c r="G448" s="6"/>
      <c r="H448" s="3"/>
      <c r="I448" s="3"/>
      <c r="J448" s="3"/>
      <c r="K448" s="3"/>
      <c r="L448" s="3"/>
      <c r="M448" s="18"/>
      <c r="N448" s="18"/>
      <c r="O448" s="6"/>
      <c r="P448" s="6"/>
      <c r="Q448" s="6"/>
      <c r="R448" s="6"/>
      <c r="S448" s="6"/>
      <c r="T448" s="6"/>
      <c r="U448" s="6"/>
      <c r="V448" s="6"/>
      <c r="W448" s="3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</row>
    <row r="449" spans="1:42">
      <c r="A449" s="6"/>
      <c r="B449" s="6"/>
      <c r="C449" s="6"/>
      <c r="D449" s="6"/>
      <c r="E449" s="6"/>
      <c r="F449" s="6"/>
      <c r="G449" s="6"/>
      <c r="H449" s="3"/>
      <c r="I449" s="3"/>
      <c r="J449" s="3"/>
      <c r="K449" s="3"/>
      <c r="L449" s="3"/>
      <c r="M449" s="18"/>
      <c r="N449" s="18"/>
      <c r="O449" s="6"/>
      <c r="P449" s="6"/>
      <c r="Q449" s="6"/>
      <c r="R449" s="6"/>
      <c r="S449" s="6"/>
      <c r="T449" s="6"/>
      <c r="U449" s="6"/>
      <c r="V449" s="6"/>
      <c r="W449" s="3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</row>
    <row r="450" spans="1:42">
      <c r="A450" s="6"/>
      <c r="B450" s="6"/>
      <c r="C450" s="6"/>
      <c r="D450" s="6"/>
      <c r="E450" s="6"/>
      <c r="F450" s="6"/>
      <c r="G450" s="6"/>
      <c r="H450" s="3"/>
      <c r="I450" s="3"/>
      <c r="J450" s="3"/>
      <c r="K450" s="3"/>
      <c r="L450" s="3"/>
      <c r="M450" s="18"/>
      <c r="N450" s="18"/>
      <c r="O450" s="6"/>
      <c r="P450" s="6"/>
      <c r="Q450" s="6"/>
      <c r="R450" s="6"/>
      <c r="S450" s="6"/>
      <c r="T450" s="6"/>
      <c r="U450" s="6"/>
      <c r="V450" s="6"/>
      <c r="W450" s="3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</row>
    <row r="451" spans="1:42">
      <c r="A451" s="6"/>
      <c r="B451" s="6"/>
      <c r="C451" s="6"/>
      <c r="D451" s="6"/>
      <c r="E451" s="6"/>
      <c r="F451" s="6"/>
      <c r="G451" s="6"/>
      <c r="H451" s="3"/>
      <c r="I451" s="3"/>
      <c r="J451" s="3"/>
      <c r="K451" s="3"/>
      <c r="L451" s="3"/>
      <c r="M451" s="18"/>
      <c r="N451" s="18"/>
      <c r="O451" s="6"/>
      <c r="P451" s="6"/>
      <c r="Q451" s="6"/>
      <c r="R451" s="6"/>
      <c r="S451" s="6"/>
      <c r="T451" s="6"/>
      <c r="U451" s="6"/>
      <c r="V451" s="6"/>
      <c r="W451" s="3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</row>
    <row r="452" spans="1:42">
      <c r="A452" s="6"/>
      <c r="B452" s="6"/>
      <c r="C452" s="6"/>
      <c r="D452" s="6"/>
      <c r="E452" s="6"/>
      <c r="F452" s="6"/>
      <c r="G452" s="6"/>
      <c r="H452" s="3"/>
      <c r="I452" s="3"/>
      <c r="J452" s="3"/>
      <c r="K452" s="3"/>
      <c r="L452" s="3"/>
      <c r="M452" s="18"/>
      <c r="N452" s="18"/>
      <c r="O452" s="6"/>
      <c r="P452" s="6"/>
      <c r="Q452" s="6"/>
      <c r="R452" s="6"/>
      <c r="S452" s="6"/>
      <c r="T452" s="6"/>
      <c r="U452" s="6"/>
      <c r="V452" s="6"/>
      <c r="W452" s="3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</row>
    <row r="453" spans="1:42">
      <c r="A453" s="6"/>
      <c r="B453" s="6"/>
      <c r="C453" s="6"/>
      <c r="D453" s="6"/>
      <c r="E453" s="6"/>
      <c r="F453" s="6"/>
      <c r="G453" s="6"/>
      <c r="H453" s="3"/>
      <c r="I453" s="3"/>
      <c r="J453" s="3"/>
      <c r="K453" s="3"/>
      <c r="L453" s="3"/>
      <c r="M453" s="18"/>
      <c r="N453" s="18"/>
      <c r="O453" s="6"/>
      <c r="P453" s="6"/>
      <c r="Q453" s="6"/>
      <c r="R453" s="6"/>
      <c r="S453" s="6"/>
      <c r="T453" s="6"/>
      <c r="U453" s="6"/>
      <c r="V453" s="6"/>
      <c r="W453" s="3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</row>
    <row r="454" spans="1:42">
      <c r="A454" s="6"/>
      <c r="B454" s="6"/>
      <c r="C454" s="6"/>
      <c r="D454" s="6"/>
      <c r="E454" s="6"/>
      <c r="F454" s="6"/>
      <c r="G454" s="6"/>
      <c r="H454" s="3"/>
      <c r="I454" s="3"/>
      <c r="J454" s="3"/>
      <c r="K454" s="3"/>
      <c r="L454" s="3"/>
      <c r="M454" s="18"/>
      <c r="N454" s="18"/>
      <c r="O454" s="6"/>
      <c r="P454" s="6"/>
      <c r="Q454" s="6"/>
      <c r="R454" s="6"/>
      <c r="S454" s="6"/>
      <c r="T454" s="6"/>
      <c r="U454" s="6"/>
      <c r="V454" s="6"/>
      <c r="W454" s="3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</row>
    <row r="455" spans="1:42">
      <c r="A455" s="6"/>
      <c r="B455" s="6"/>
      <c r="C455" s="6"/>
      <c r="D455" s="6"/>
      <c r="E455" s="6"/>
      <c r="F455" s="6"/>
      <c r="G455" s="6"/>
      <c r="H455" s="3"/>
      <c r="I455" s="3"/>
      <c r="J455" s="3"/>
      <c r="K455" s="3"/>
      <c r="L455" s="3"/>
      <c r="M455" s="18"/>
      <c r="N455" s="18"/>
      <c r="O455" s="6"/>
      <c r="P455" s="6"/>
      <c r="Q455" s="6"/>
      <c r="R455" s="6"/>
      <c r="S455" s="6"/>
      <c r="T455" s="6"/>
      <c r="U455" s="6"/>
      <c r="V455" s="6"/>
      <c r="W455" s="3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</row>
    <row r="456" spans="1:42">
      <c r="A456" s="6"/>
      <c r="B456" s="6"/>
      <c r="C456" s="6"/>
      <c r="D456" s="6"/>
      <c r="E456" s="6"/>
      <c r="F456" s="6"/>
      <c r="G456" s="6"/>
      <c r="H456" s="3"/>
      <c r="I456" s="3"/>
      <c r="J456" s="3"/>
      <c r="K456" s="3"/>
      <c r="L456" s="3"/>
      <c r="M456" s="18"/>
      <c r="N456" s="18"/>
      <c r="O456" s="6"/>
      <c r="P456" s="6"/>
      <c r="Q456" s="6"/>
      <c r="R456" s="6"/>
      <c r="S456" s="6"/>
      <c r="T456" s="6"/>
      <c r="U456" s="6"/>
      <c r="V456" s="6"/>
      <c r="W456" s="3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</row>
    <row r="457" spans="1:42">
      <c r="A457" s="6"/>
      <c r="B457" s="6"/>
      <c r="C457" s="6"/>
      <c r="D457" s="6"/>
      <c r="E457" s="6"/>
      <c r="F457" s="6"/>
      <c r="G457" s="6"/>
      <c r="H457" s="3"/>
      <c r="I457" s="3"/>
      <c r="J457" s="3"/>
      <c r="K457" s="3"/>
      <c r="L457" s="3"/>
      <c r="M457" s="18"/>
      <c r="N457" s="18"/>
      <c r="O457" s="6"/>
      <c r="P457" s="6"/>
      <c r="Q457" s="6"/>
      <c r="R457" s="6"/>
      <c r="S457" s="6"/>
      <c r="T457" s="6"/>
      <c r="U457" s="6"/>
      <c r="V457" s="6"/>
      <c r="W457" s="3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</row>
    <row r="458" spans="1:42">
      <c r="A458" s="6"/>
      <c r="B458" s="6"/>
      <c r="C458" s="6"/>
      <c r="D458" s="6"/>
      <c r="E458" s="6"/>
      <c r="F458" s="6"/>
      <c r="G458" s="6"/>
      <c r="H458" s="3"/>
      <c r="I458" s="3"/>
      <c r="J458" s="3"/>
      <c r="K458" s="3"/>
      <c r="L458" s="3"/>
      <c r="M458" s="18"/>
      <c r="N458" s="18"/>
      <c r="O458" s="6"/>
      <c r="P458" s="6"/>
      <c r="Q458" s="6"/>
      <c r="R458" s="6"/>
      <c r="S458" s="6"/>
      <c r="T458" s="6"/>
      <c r="U458" s="6"/>
      <c r="V458" s="6"/>
      <c r="W458" s="3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</row>
    <row r="459" spans="1:42">
      <c r="A459" s="6"/>
      <c r="B459" s="6"/>
      <c r="C459" s="6"/>
      <c r="D459" s="6"/>
      <c r="E459" s="6"/>
      <c r="F459" s="6"/>
      <c r="G459" s="6"/>
      <c r="H459" s="3"/>
      <c r="I459" s="3"/>
      <c r="J459" s="3"/>
      <c r="K459" s="3"/>
      <c r="L459" s="3"/>
      <c r="M459" s="18"/>
      <c r="N459" s="18"/>
      <c r="O459" s="6"/>
      <c r="P459" s="6"/>
      <c r="Q459" s="6"/>
      <c r="R459" s="6"/>
      <c r="S459" s="6"/>
      <c r="T459" s="6"/>
      <c r="U459" s="6"/>
      <c r="V459" s="6"/>
      <c r="W459" s="3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</row>
    <row r="460" spans="1:42">
      <c r="A460" s="6"/>
      <c r="B460" s="6"/>
      <c r="C460" s="6"/>
      <c r="D460" s="6"/>
      <c r="E460" s="6"/>
      <c r="F460" s="6"/>
      <c r="G460" s="6"/>
      <c r="H460" s="3"/>
      <c r="I460" s="3"/>
      <c r="J460" s="3"/>
      <c r="K460" s="3"/>
      <c r="L460" s="3"/>
      <c r="M460" s="18"/>
      <c r="N460" s="18"/>
      <c r="O460" s="6"/>
      <c r="P460" s="6"/>
      <c r="Q460" s="6"/>
      <c r="R460" s="6"/>
      <c r="S460" s="6"/>
      <c r="T460" s="6"/>
      <c r="U460" s="6"/>
      <c r="V460" s="6"/>
      <c r="W460" s="3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</row>
    <row r="461" spans="1:42">
      <c r="A461" s="6"/>
      <c r="B461" s="6"/>
      <c r="C461" s="6"/>
      <c r="D461" s="6"/>
      <c r="E461" s="6"/>
      <c r="F461" s="6"/>
      <c r="G461" s="6"/>
      <c r="H461" s="3"/>
      <c r="I461" s="3"/>
      <c r="J461" s="3"/>
      <c r="K461" s="3"/>
      <c r="L461" s="3"/>
      <c r="M461" s="18"/>
      <c r="N461" s="18"/>
      <c r="O461" s="6"/>
      <c r="P461" s="6"/>
      <c r="Q461" s="6"/>
      <c r="R461" s="6"/>
      <c r="S461" s="6"/>
      <c r="T461" s="6"/>
      <c r="U461" s="6"/>
      <c r="V461" s="6"/>
      <c r="W461" s="3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</row>
    <row r="462" spans="1:42">
      <c r="A462" s="6"/>
      <c r="B462" s="6"/>
      <c r="C462" s="6"/>
      <c r="D462" s="6"/>
      <c r="E462" s="6"/>
      <c r="F462" s="6"/>
      <c r="G462" s="6"/>
      <c r="H462" s="3"/>
      <c r="I462" s="3"/>
      <c r="J462" s="3"/>
      <c r="K462" s="3"/>
      <c r="L462" s="3"/>
      <c r="M462" s="18"/>
      <c r="N462" s="18"/>
      <c r="O462" s="6"/>
      <c r="P462" s="6"/>
      <c r="Q462" s="6"/>
      <c r="R462" s="6"/>
      <c r="S462" s="6"/>
      <c r="T462" s="6"/>
      <c r="U462" s="6"/>
      <c r="V462" s="6"/>
      <c r="W462" s="3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</row>
    <row r="463" spans="1:42">
      <c r="A463" s="6"/>
      <c r="B463" s="6"/>
      <c r="C463" s="6"/>
      <c r="D463" s="6"/>
      <c r="E463" s="6"/>
      <c r="F463" s="6"/>
      <c r="G463" s="6"/>
      <c r="H463" s="3"/>
      <c r="I463" s="3"/>
      <c r="J463" s="3"/>
      <c r="K463" s="3"/>
      <c r="L463" s="3"/>
      <c r="M463" s="18"/>
      <c r="N463" s="18"/>
      <c r="O463" s="6"/>
      <c r="P463" s="6"/>
      <c r="Q463" s="6"/>
      <c r="R463" s="6"/>
      <c r="S463" s="6"/>
      <c r="T463" s="6"/>
      <c r="U463" s="6"/>
      <c r="V463" s="6"/>
      <c r="W463" s="3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</row>
    <row r="464" spans="1:42">
      <c r="A464" s="6"/>
      <c r="B464" s="6"/>
      <c r="C464" s="6"/>
      <c r="D464" s="6"/>
      <c r="E464" s="6"/>
      <c r="F464" s="6"/>
      <c r="G464" s="6"/>
      <c r="H464" s="3"/>
      <c r="I464" s="3"/>
      <c r="J464" s="3"/>
      <c r="K464" s="3"/>
      <c r="L464" s="3"/>
      <c r="M464" s="18"/>
      <c r="N464" s="18"/>
      <c r="O464" s="6"/>
      <c r="P464" s="6"/>
      <c r="Q464" s="6"/>
      <c r="R464" s="6"/>
      <c r="S464" s="6"/>
      <c r="T464" s="6"/>
      <c r="U464" s="6"/>
      <c r="V464" s="6"/>
      <c r="W464" s="3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</row>
    <row r="465" spans="1:42">
      <c r="A465" s="6"/>
      <c r="B465" s="6"/>
      <c r="C465" s="6"/>
      <c r="D465" s="6"/>
      <c r="E465" s="6"/>
      <c r="F465" s="6"/>
      <c r="G465" s="6"/>
      <c r="H465" s="3"/>
      <c r="I465" s="3"/>
      <c r="J465" s="3"/>
      <c r="K465" s="3"/>
      <c r="L465" s="3"/>
      <c r="M465" s="18"/>
      <c r="N465" s="18"/>
      <c r="O465" s="6"/>
      <c r="P465" s="6"/>
      <c r="Q465" s="6"/>
      <c r="R465" s="6"/>
      <c r="S465" s="6"/>
      <c r="T465" s="6"/>
      <c r="U465" s="6"/>
      <c r="V465" s="6"/>
      <c r="W465" s="3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</row>
    <row r="466" spans="1:42">
      <c r="A466" s="6"/>
      <c r="B466" s="6"/>
      <c r="C466" s="6"/>
      <c r="D466" s="6"/>
      <c r="E466" s="6"/>
      <c r="F466" s="6"/>
      <c r="G466" s="6"/>
      <c r="H466" s="3"/>
      <c r="I466" s="3"/>
      <c r="J466" s="3"/>
      <c r="K466" s="3"/>
      <c r="L466" s="3"/>
      <c r="M466" s="18"/>
      <c r="N466" s="18"/>
      <c r="O466" s="6"/>
      <c r="P466" s="6"/>
      <c r="Q466" s="6"/>
      <c r="R466" s="6"/>
      <c r="S466" s="6"/>
      <c r="T466" s="6"/>
      <c r="U466" s="6"/>
      <c r="V466" s="6"/>
      <c r="W466" s="3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</row>
    <row r="467" spans="1:42">
      <c r="A467" s="6"/>
      <c r="B467" s="6"/>
      <c r="C467" s="6"/>
      <c r="D467" s="6"/>
      <c r="E467" s="6"/>
      <c r="F467" s="6"/>
      <c r="G467" s="6"/>
      <c r="H467" s="3"/>
      <c r="I467" s="3"/>
      <c r="J467" s="3"/>
      <c r="K467" s="3"/>
      <c r="L467" s="3"/>
      <c r="M467" s="18"/>
      <c r="N467" s="18"/>
      <c r="O467" s="6"/>
      <c r="P467" s="6"/>
      <c r="Q467" s="6"/>
      <c r="R467" s="6"/>
      <c r="S467" s="6"/>
      <c r="T467" s="6"/>
      <c r="U467" s="6"/>
      <c r="V467" s="6"/>
      <c r="W467" s="3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</row>
    <row r="468" spans="1:42">
      <c r="A468" s="6"/>
      <c r="B468" s="6"/>
      <c r="C468" s="6"/>
      <c r="D468" s="6"/>
      <c r="E468" s="6"/>
      <c r="F468" s="6"/>
      <c r="G468" s="6"/>
      <c r="H468" s="3"/>
      <c r="I468" s="3"/>
      <c r="J468" s="3"/>
      <c r="K468" s="3"/>
      <c r="L468" s="3"/>
      <c r="M468" s="18"/>
      <c r="N468" s="18"/>
      <c r="O468" s="6"/>
      <c r="P468" s="6"/>
      <c r="Q468" s="6"/>
      <c r="R468" s="6"/>
      <c r="S468" s="6"/>
      <c r="T468" s="6"/>
      <c r="U468" s="6"/>
      <c r="V468" s="6"/>
      <c r="W468" s="3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</row>
    <row r="469" spans="1:42">
      <c r="A469" s="6"/>
      <c r="B469" s="6"/>
      <c r="C469" s="6"/>
      <c r="D469" s="6"/>
      <c r="E469" s="6"/>
      <c r="F469" s="6"/>
      <c r="G469" s="6"/>
      <c r="H469" s="3"/>
      <c r="I469" s="3"/>
      <c r="J469" s="3"/>
      <c r="K469" s="3"/>
      <c r="L469" s="3"/>
      <c r="M469" s="18"/>
      <c r="N469" s="18"/>
      <c r="O469" s="6"/>
      <c r="P469" s="6"/>
      <c r="Q469" s="6"/>
      <c r="R469" s="6"/>
      <c r="S469" s="6"/>
      <c r="T469" s="6"/>
      <c r="U469" s="6"/>
      <c r="V469" s="6"/>
      <c r="W469" s="3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</row>
    <row r="470" spans="1:42">
      <c r="A470" s="6"/>
      <c r="B470" s="6"/>
      <c r="C470" s="6"/>
      <c r="D470" s="6"/>
      <c r="E470" s="6"/>
      <c r="F470" s="6"/>
      <c r="G470" s="6"/>
      <c r="H470" s="3"/>
      <c r="I470" s="3"/>
      <c r="J470" s="3"/>
      <c r="K470" s="3"/>
      <c r="L470" s="3"/>
      <c r="M470" s="18"/>
      <c r="N470" s="18"/>
      <c r="O470" s="6"/>
      <c r="P470" s="6"/>
      <c r="Q470" s="6"/>
      <c r="R470" s="6"/>
      <c r="S470" s="6"/>
      <c r="T470" s="6"/>
      <c r="U470" s="6"/>
      <c r="V470" s="6"/>
      <c r="W470" s="3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</row>
    <row r="471" spans="1:42">
      <c r="A471" s="6"/>
      <c r="B471" s="6"/>
      <c r="C471" s="6"/>
      <c r="D471" s="6"/>
      <c r="E471" s="6"/>
      <c r="F471" s="6"/>
      <c r="G471" s="6"/>
      <c r="H471" s="3"/>
      <c r="I471" s="3"/>
      <c r="J471" s="3"/>
      <c r="K471" s="3"/>
      <c r="L471" s="3"/>
      <c r="M471" s="18"/>
      <c r="N471" s="18"/>
      <c r="O471" s="6"/>
      <c r="P471" s="6"/>
      <c r="Q471" s="6"/>
      <c r="R471" s="6"/>
      <c r="S471" s="6"/>
      <c r="T471" s="6"/>
      <c r="U471" s="6"/>
      <c r="V471" s="6"/>
      <c r="W471" s="3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</row>
    <row r="472" spans="1:42">
      <c r="A472" s="6"/>
      <c r="B472" s="6"/>
      <c r="C472" s="6"/>
      <c r="D472" s="6"/>
      <c r="E472" s="6"/>
      <c r="F472" s="6"/>
      <c r="G472" s="6"/>
      <c r="H472" s="3"/>
      <c r="I472" s="3"/>
      <c r="J472" s="3"/>
      <c r="K472" s="3"/>
      <c r="L472" s="3"/>
      <c r="M472" s="18"/>
      <c r="N472" s="18"/>
      <c r="O472" s="6"/>
      <c r="P472" s="6"/>
      <c r="Q472" s="6"/>
      <c r="R472" s="6"/>
      <c r="S472" s="6"/>
      <c r="T472" s="6"/>
      <c r="U472" s="6"/>
      <c r="V472" s="6"/>
      <c r="W472" s="3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</row>
    <row r="473" spans="1:42">
      <c r="A473" s="6"/>
      <c r="B473" s="6"/>
      <c r="C473" s="6"/>
      <c r="D473" s="6"/>
      <c r="E473" s="6"/>
      <c r="F473" s="6"/>
      <c r="G473" s="6"/>
      <c r="H473" s="3"/>
      <c r="I473" s="3"/>
      <c r="J473" s="3"/>
      <c r="K473" s="3"/>
      <c r="L473" s="3"/>
      <c r="M473" s="18"/>
      <c r="N473" s="18"/>
      <c r="O473" s="6"/>
      <c r="P473" s="6"/>
      <c r="Q473" s="6"/>
      <c r="R473" s="6"/>
      <c r="S473" s="6"/>
      <c r="T473" s="6"/>
      <c r="U473" s="6"/>
      <c r="V473" s="6"/>
      <c r="W473" s="3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</row>
    <row r="474" spans="1:42">
      <c r="A474" s="6"/>
      <c r="B474" s="6"/>
      <c r="C474" s="6"/>
      <c r="D474" s="6"/>
      <c r="E474" s="6"/>
      <c r="F474" s="6"/>
      <c r="G474" s="6"/>
      <c r="H474" s="3"/>
      <c r="I474" s="3"/>
      <c r="J474" s="3"/>
      <c r="K474" s="3"/>
      <c r="L474" s="3"/>
      <c r="M474" s="18"/>
      <c r="N474" s="18"/>
      <c r="O474" s="6"/>
      <c r="P474" s="6"/>
      <c r="Q474" s="6"/>
      <c r="R474" s="6"/>
      <c r="S474" s="6"/>
      <c r="T474" s="6"/>
      <c r="U474" s="6"/>
      <c r="V474" s="6"/>
      <c r="W474" s="3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</row>
    <row r="475" spans="1:42">
      <c r="A475" s="6"/>
      <c r="B475" s="6"/>
      <c r="C475" s="6"/>
      <c r="D475" s="6"/>
      <c r="E475" s="6"/>
      <c r="F475" s="6"/>
      <c r="G475" s="6"/>
      <c r="H475" s="3"/>
      <c r="I475" s="3"/>
      <c r="J475" s="3"/>
      <c r="K475" s="3"/>
      <c r="L475" s="3"/>
      <c r="M475" s="18"/>
      <c r="N475" s="18"/>
      <c r="O475" s="6"/>
      <c r="P475" s="6"/>
      <c r="Q475" s="6"/>
      <c r="R475" s="6"/>
      <c r="S475" s="6"/>
      <c r="T475" s="6"/>
      <c r="U475" s="6"/>
      <c r="V475" s="6"/>
      <c r="W475" s="3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</row>
    <row r="476" spans="1:42">
      <c r="A476" s="6"/>
      <c r="B476" s="6"/>
      <c r="C476" s="6"/>
      <c r="D476" s="6"/>
      <c r="E476" s="6"/>
      <c r="F476" s="6"/>
      <c r="G476" s="6"/>
      <c r="H476" s="3"/>
      <c r="I476" s="3"/>
      <c r="J476" s="3"/>
      <c r="K476" s="3"/>
      <c r="L476" s="3"/>
      <c r="M476" s="18"/>
      <c r="N476" s="18"/>
      <c r="O476" s="6"/>
      <c r="P476" s="6"/>
      <c r="Q476" s="6"/>
      <c r="R476" s="6"/>
      <c r="S476" s="6"/>
      <c r="T476" s="6"/>
      <c r="U476" s="6"/>
      <c r="V476" s="6"/>
      <c r="W476" s="3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</row>
    <row r="477" spans="1:42">
      <c r="A477" s="6"/>
      <c r="B477" s="6"/>
      <c r="C477" s="6"/>
      <c r="D477" s="6"/>
      <c r="E477" s="6"/>
      <c r="F477" s="6"/>
      <c r="G477" s="6"/>
      <c r="H477" s="3"/>
      <c r="I477" s="3"/>
      <c r="J477" s="3"/>
      <c r="K477" s="3"/>
      <c r="L477" s="3"/>
      <c r="M477" s="18"/>
      <c r="N477" s="18"/>
      <c r="O477" s="6"/>
      <c r="P477" s="6"/>
      <c r="Q477" s="6"/>
      <c r="R477" s="6"/>
      <c r="S477" s="6"/>
      <c r="T477" s="6"/>
      <c r="U477" s="6"/>
      <c r="V477" s="6"/>
      <c r="W477" s="3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</row>
    <row r="478" spans="1:42">
      <c r="A478" s="6"/>
      <c r="B478" s="6"/>
      <c r="C478" s="6"/>
      <c r="D478" s="6"/>
      <c r="E478" s="6"/>
      <c r="F478" s="6"/>
      <c r="G478" s="6"/>
      <c r="H478" s="3"/>
      <c r="I478" s="3"/>
      <c r="J478" s="3"/>
      <c r="K478" s="3"/>
      <c r="L478" s="3"/>
      <c r="M478" s="18"/>
      <c r="N478" s="18"/>
      <c r="O478" s="6"/>
      <c r="P478" s="6"/>
      <c r="Q478" s="6"/>
      <c r="R478" s="6"/>
      <c r="S478" s="6"/>
      <c r="T478" s="6"/>
      <c r="U478" s="6"/>
      <c r="V478" s="6"/>
      <c r="W478" s="3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</row>
    <row r="479" spans="1:42">
      <c r="A479" s="6"/>
      <c r="B479" s="6"/>
      <c r="C479" s="6"/>
      <c r="D479" s="6"/>
      <c r="E479" s="6"/>
      <c r="F479" s="6"/>
      <c r="G479" s="6"/>
      <c r="H479" s="3"/>
      <c r="I479" s="3"/>
      <c r="J479" s="3"/>
      <c r="K479" s="3"/>
      <c r="L479" s="3"/>
      <c r="M479" s="18"/>
      <c r="N479" s="18"/>
      <c r="O479" s="6"/>
      <c r="P479" s="6"/>
      <c r="Q479" s="6"/>
      <c r="R479" s="6"/>
      <c r="S479" s="6"/>
      <c r="T479" s="6"/>
      <c r="U479" s="6"/>
      <c r="V479" s="6"/>
      <c r="W479" s="3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</row>
    <row r="480" spans="1:42">
      <c r="A480" s="6"/>
      <c r="B480" s="6"/>
      <c r="C480" s="6"/>
      <c r="D480" s="6"/>
      <c r="E480" s="6"/>
      <c r="F480" s="6"/>
      <c r="G480" s="6"/>
      <c r="H480" s="3"/>
      <c r="I480" s="3"/>
      <c r="J480" s="3"/>
      <c r="K480" s="3"/>
      <c r="L480" s="3"/>
      <c r="M480" s="18"/>
      <c r="N480" s="18"/>
      <c r="O480" s="6"/>
      <c r="P480" s="6"/>
      <c r="Q480" s="6"/>
      <c r="R480" s="6"/>
      <c r="S480" s="6"/>
      <c r="T480" s="6"/>
      <c r="U480" s="6"/>
      <c r="V480" s="6"/>
      <c r="W480" s="3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</row>
    <row r="481" spans="1:42">
      <c r="A481" s="6"/>
      <c r="B481" s="6"/>
      <c r="C481" s="6"/>
      <c r="D481" s="6"/>
      <c r="E481" s="6"/>
      <c r="F481" s="6"/>
      <c r="G481" s="6"/>
      <c r="H481" s="3"/>
      <c r="I481" s="3"/>
      <c r="J481" s="3"/>
      <c r="K481" s="3"/>
      <c r="L481" s="3"/>
      <c r="M481" s="18"/>
      <c r="N481" s="18"/>
      <c r="O481" s="6"/>
      <c r="P481" s="6"/>
      <c r="Q481" s="6"/>
      <c r="R481" s="6"/>
      <c r="S481" s="6"/>
      <c r="T481" s="6"/>
      <c r="U481" s="6"/>
      <c r="V481" s="6"/>
      <c r="W481" s="3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</row>
    <row r="482" spans="1:42">
      <c r="A482" s="6"/>
      <c r="B482" s="6"/>
      <c r="C482" s="6"/>
      <c r="D482" s="6"/>
      <c r="E482" s="6"/>
      <c r="F482" s="6"/>
      <c r="G482" s="6"/>
      <c r="H482" s="3"/>
      <c r="I482" s="3"/>
      <c r="J482" s="3"/>
      <c r="K482" s="3"/>
      <c r="L482" s="3"/>
      <c r="M482" s="18"/>
      <c r="N482" s="18"/>
      <c r="O482" s="6"/>
      <c r="P482" s="6"/>
      <c r="Q482" s="6"/>
      <c r="R482" s="6"/>
      <c r="S482" s="6"/>
      <c r="T482" s="6"/>
      <c r="U482" s="6"/>
      <c r="V482" s="6"/>
      <c r="W482" s="3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</row>
    <row r="483" spans="1:42">
      <c r="A483" s="6"/>
      <c r="B483" s="6"/>
      <c r="C483" s="6"/>
      <c r="D483" s="6"/>
      <c r="E483" s="6"/>
      <c r="F483" s="6"/>
      <c r="G483" s="6"/>
      <c r="H483" s="3"/>
      <c r="I483" s="3"/>
      <c r="J483" s="3"/>
      <c r="K483" s="3"/>
      <c r="L483" s="3"/>
      <c r="M483" s="18"/>
      <c r="N483" s="18"/>
      <c r="O483" s="6"/>
      <c r="P483" s="6"/>
      <c r="Q483" s="6"/>
      <c r="R483" s="6"/>
      <c r="S483" s="6"/>
      <c r="T483" s="6"/>
      <c r="U483" s="6"/>
      <c r="V483" s="6"/>
      <c r="W483" s="3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</row>
    <row r="484" spans="1:42">
      <c r="A484" s="6"/>
      <c r="B484" s="6"/>
      <c r="C484" s="6"/>
      <c r="D484" s="6"/>
      <c r="E484" s="6"/>
      <c r="F484" s="6"/>
      <c r="G484" s="6"/>
      <c r="H484" s="3"/>
      <c r="I484" s="3"/>
      <c r="J484" s="3"/>
      <c r="K484" s="3"/>
      <c r="L484" s="3"/>
      <c r="M484" s="18"/>
      <c r="N484" s="18"/>
      <c r="O484" s="6"/>
      <c r="P484" s="6"/>
      <c r="Q484" s="6"/>
      <c r="R484" s="6"/>
      <c r="S484" s="6"/>
      <c r="T484" s="6"/>
      <c r="U484" s="6"/>
      <c r="V484" s="6"/>
      <c r="W484" s="3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</row>
    <row r="485" spans="1:42">
      <c r="A485" s="6"/>
      <c r="B485" s="6"/>
      <c r="C485" s="6"/>
      <c r="D485" s="6"/>
      <c r="E485" s="6"/>
      <c r="F485" s="6"/>
      <c r="G485" s="6"/>
      <c r="H485" s="3"/>
      <c r="I485" s="3"/>
      <c r="J485" s="3"/>
      <c r="K485" s="3"/>
      <c r="L485" s="3"/>
      <c r="M485" s="18"/>
      <c r="N485" s="18"/>
      <c r="O485" s="6"/>
      <c r="P485" s="6"/>
      <c r="Q485" s="6"/>
      <c r="R485" s="6"/>
      <c r="S485" s="6"/>
      <c r="T485" s="6"/>
      <c r="U485" s="6"/>
      <c r="V485" s="6"/>
      <c r="W485" s="3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</row>
    <row r="486" spans="1:42">
      <c r="A486" s="6"/>
      <c r="B486" s="6"/>
      <c r="C486" s="6"/>
      <c r="D486" s="6"/>
      <c r="E486" s="6"/>
      <c r="F486" s="6"/>
      <c r="G486" s="6"/>
      <c r="H486" s="3"/>
      <c r="I486" s="3"/>
      <c r="J486" s="3"/>
      <c r="K486" s="3"/>
      <c r="L486" s="3"/>
      <c r="M486" s="18"/>
      <c r="N486" s="18"/>
      <c r="O486" s="6"/>
      <c r="P486" s="6"/>
      <c r="Q486" s="6"/>
      <c r="R486" s="6"/>
      <c r="S486" s="6"/>
      <c r="T486" s="6"/>
      <c r="U486" s="6"/>
      <c r="V486" s="6"/>
      <c r="W486" s="3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</row>
    <row r="487" spans="1:42">
      <c r="A487" s="6"/>
      <c r="B487" s="6"/>
      <c r="C487" s="6"/>
      <c r="D487" s="6"/>
      <c r="E487" s="6"/>
      <c r="F487" s="6"/>
      <c r="G487" s="6"/>
      <c r="H487" s="3"/>
      <c r="I487" s="3"/>
      <c r="J487" s="3"/>
      <c r="K487" s="3"/>
      <c r="L487" s="3"/>
      <c r="M487" s="18"/>
      <c r="N487" s="18"/>
      <c r="O487" s="6"/>
      <c r="P487" s="6"/>
      <c r="Q487" s="6"/>
      <c r="R487" s="6"/>
      <c r="S487" s="6"/>
      <c r="T487" s="6"/>
      <c r="U487" s="6"/>
      <c r="V487" s="6"/>
      <c r="W487" s="3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</row>
    <row r="488" spans="1:42">
      <c r="A488" s="6"/>
      <c r="B488" s="6"/>
      <c r="C488" s="6"/>
      <c r="D488" s="6"/>
      <c r="E488" s="6"/>
      <c r="F488" s="6"/>
      <c r="G488" s="6"/>
      <c r="H488" s="3"/>
      <c r="I488" s="3"/>
      <c r="J488" s="3"/>
      <c r="K488" s="3"/>
      <c r="L488" s="3"/>
      <c r="M488" s="18"/>
      <c r="N488" s="18"/>
      <c r="O488" s="6"/>
      <c r="P488" s="6"/>
      <c r="Q488" s="6"/>
      <c r="R488" s="6"/>
      <c r="S488" s="6"/>
      <c r="T488" s="6"/>
      <c r="U488" s="6"/>
      <c r="V488" s="6"/>
      <c r="W488" s="3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</row>
    <row r="489" spans="1:42">
      <c r="A489" s="6"/>
      <c r="B489" s="6"/>
      <c r="C489" s="6"/>
      <c r="D489" s="6"/>
      <c r="E489" s="6"/>
      <c r="F489" s="6"/>
      <c r="G489" s="6"/>
      <c r="H489" s="3"/>
      <c r="I489" s="3"/>
      <c r="J489" s="3"/>
      <c r="K489" s="3"/>
      <c r="L489" s="3"/>
      <c r="M489" s="18"/>
      <c r="N489" s="18"/>
      <c r="O489" s="6"/>
      <c r="P489" s="6"/>
      <c r="Q489" s="6"/>
      <c r="R489" s="6"/>
      <c r="S489" s="6"/>
      <c r="T489" s="6"/>
      <c r="U489" s="6"/>
      <c r="V489" s="6"/>
      <c r="W489" s="3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</row>
    <row r="490" spans="1:42">
      <c r="A490" s="6"/>
      <c r="B490" s="6"/>
      <c r="C490" s="6"/>
      <c r="D490" s="6"/>
      <c r="E490" s="6"/>
      <c r="F490" s="6"/>
      <c r="G490" s="6"/>
      <c r="H490" s="3"/>
      <c r="I490" s="3"/>
      <c r="J490" s="3"/>
      <c r="K490" s="3"/>
      <c r="L490" s="3"/>
      <c r="M490" s="18"/>
      <c r="N490" s="18"/>
      <c r="O490" s="6"/>
      <c r="P490" s="6"/>
      <c r="Q490" s="6"/>
      <c r="R490" s="6"/>
      <c r="S490" s="6"/>
      <c r="T490" s="6"/>
      <c r="U490" s="6"/>
      <c r="V490" s="6"/>
      <c r="W490" s="3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</row>
    <row r="491" spans="1:42">
      <c r="A491" s="6"/>
      <c r="B491" s="6"/>
      <c r="C491" s="6"/>
      <c r="D491" s="6"/>
      <c r="E491" s="6"/>
      <c r="F491" s="6"/>
      <c r="G491" s="6"/>
      <c r="H491" s="3"/>
      <c r="I491" s="3"/>
      <c r="J491" s="3"/>
      <c r="K491" s="3"/>
      <c r="L491" s="3"/>
      <c r="M491" s="18"/>
      <c r="N491" s="18"/>
      <c r="O491" s="6"/>
      <c r="P491" s="6"/>
      <c r="Q491" s="6"/>
      <c r="R491" s="6"/>
      <c r="S491" s="6"/>
      <c r="T491" s="6"/>
      <c r="U491" s="6"/>
      <c r="V491" s="6"/>
      <c r="W491" s="3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</row>
    <row r="492" spans="1:42">
      <c r="A492" s="6"/>
      <c r="B492" s="6"/>
      <c r="C492" s="6"/>
      <c r="D492" s="6"/>
      <c r="E492" s="6"/>
      <c r="F492" s="6"/>
      <c r="G492" s="6"/>
      <c r="H492" s="3"/>
      <c r="I492" s="3"/>
      <c r="J492" s="3"/>
      <c r="K492" s="3"/>
      <c r="L492" s="3"/>
      <c r="M492" s="18"/>
      <c r="N492" s="18"/>
      <c r="O492" s="6"/>
      <c r="P492" s="6"/>
      <c r="Q492" s="6"/>
      <c r="R492" s="6"/>
      <c r="S492" s="6"/>
      <c r="T492" s="6"/>
      <c r="U492" s="6"/>
      <c r="V492" s="6"/>
      <c r="W492" s="3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</row>
    <row r="493" spans="1:42">
      <c r="A493" s="6"/>
      <c r="B493" s="6"/>
      <c r="C493" s="6"/>
      <c r="D493" s="6"/>
      <c r="E493" s="6"/>
      <c r="F493" s="6"/>
      <c r="G493" s="6"/>
      <c r="H493" s="3"/>
      <c r="I493" s="3"/>
      <c r="J493" s="3"/>
      <c r="K493" s="3"/>
      <c r="L493" s="3"/>
      <c r="M493" s="18"/>
      <c r="N493" s="18"/>
      <c r="O493" s="6"/>
      <c r="P493" s="6"/>
      <c r="Q493" s="6"/>
      <c r="R493" s="6"/>
      <c r="S493" s="6"/>
      <c r="T493" s="6"/>
      <c r="U493" s="6"/>
      <c r="V493" s="6"/>
      <c r="W493" s="3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</row>
    <row r="494" spans="1:42">
      <c r="A494" s="6"/>
      <c r="B494" s="6"/>
      <c r="C494" s="6"/>
      <c r="D494" s="6"/>
      <c r="E494" s="6"/>
      <c r="F494" s="6"/>
      <c r="G494" s="6"/>
      <c r="H494" s="3"/>
      <c r="I494" s="3"/>
      <c r="J494" s="3"/>
      <c r="K494" s="3"/>
      <c r="L494" s="3"/>
      <c r="M494" s="18"/>
      <c r="N494" s="18"/>
      <c r="O494" s="6"/>
      <c r="P494" s="6"/>
      <c r="Q494" s="6"/>
      <c r="R494" s="6"/>
      <c r="S494" s="6"/>
      <c r="T494" s="6"/>
      <c r="U494" s="6"/>
      <c r="V494" s="6"/>
      <c r="W494" s="3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</row>
    <row r="495" spans="1:42">
      <c r="A495" s="6"/>
      <c r="B495" s="6"/>
      <c r="C495" s="6"/>
      <c r="D495" s="6"/>
      <c r="E495" s="6"/>
      <c r="F495" s="6"/>
      <c r="G495" s="6"/>
      <c r="H495" s="3"/>
      <c r="I495" s="3"/>
      <c r="J495" s="3"/>
      <c r="K495" s="3"/>
      <c r="L495" s="3"/>
      <c r="M495" s="18"/>
      <c r="N495" s="18"/>
      <c r="O495" s="6"/>
      <c r="P495" s="6"/>
      <c r="Q495" s="6"/>
      <c r="R495" s="6"/>
      <c r="S495" s="6"/>
      <c r="T495" s="6"/>
      <c r="U495" s="6"/>
      <c r="V495" s="6"/>
      <c r="W495" s="3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</row>
    <row r="496" spans="1:42">
      <c r="A496" s="6"/>
      <c r="B496" s="6"/>
      <c r="C496" s="6"/>
      <c r="D496" s="6"/>
      <c r="E496" s="6"/>
      <c r="F496" s="6"/>
      <c r="G496" s="6"/>
      <c r="H496" s="3"/>
      <c r="I496" s="3"/>
      <c r="J496" s="3"/>
      <c r="K496" s="3"/>
      <c r="L496" s="3"/>
      <c r="M496" s="18"/>
      <c r="N496" s="18"/>
      <c r="O496" s="6"/>
      <c r="P496" s="6"/>
      <c r="Q496" s="6"/>
      <c r="R496" s="6"/>
      <c r="S496" s="6"/>
      <c r="T496" s="6"/>
      <c r="U496" s="6"/>
      <c r="V496" s="6"/>
      <c r="W496" s="3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</row>
    <row r="497" spans="1:42">
      <c r="A497" s="6"/>
      <c r="B497" s="6"/>
      <c r="C497" s="6"/>
      <c r="D497" s="6"/>
      <c r="E497" s="6"/>
      <c r="F497" s="6"/>
      <c r="G497" s="6"/>
      <c r="H497" s="3"/>
      <c r="I497" s="3"/>
      <c r="J497" s="3"/>
      <c r="K497" s="3"/>
      <c r="L497" s="3"/>
      <c r="M497" s="18"/>
      <c r="N497" s="18"/>
      <c r="O497" s="6"/>
      <c r="P497" s="6"/>
      <c r="Q497" s="6"/>
      <c r="R497" s="6"/>
      <c r="S497" s="6"/>
      <c r="T497" s="6"/>
      <c r="U497" s="6"/>
      <c r="V497" s="6"/>
      <c r="W497" s="3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</row>
    <row r="498" spans="1:42">
      <c r="A498" s="6"/>
      <c r="B498" s="6"/>
      <c r="C498" s="6"/>
      <c r="D498" s="6"/>
      <c r="E498" s="6"/>
      <c r="F498" s="6"/>
      <c r="G498" s="6"/>
      <c r="H498" s="3"/>
      <c r="I498" s="3"/>
      <c r="J498" s="3"/>
      <c r="K498" s="3"/>
      <c r="L498" s="3"/>
      <c r="M498" s="18"/>
      <c r="N498" s="18"/>
      <c r="O498" s="6"/>
      <c r="P498" s="6"/>
      <c r="Q498" s="6"/>
      <c r="R498" s="6"/>
      <c r="S498" s="6"/>
      <c r="T498" s="6"/>
      <c r="U498" s="6"/>
      <c r="V498" s="6"/>
      <c r="W498" s="3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</row>
    <row r="499" spans="1:42">
      <c r="A499" s="6"/>
      <c r="B499" s="6"/>
      <c r="C499" s="6"/>
      <c r="D499" s="6"/>
      <c r="E499" s="6"/>
      <c r="F499" s="6"/>
      <c r="G499" s="6"/>
      <c r="H499" s="3"/>
      <c r="I499" s="3"/>
      <c r="J499" s="3"/>
      <c r="K499" s="3"/>
      <c r="L499" s="3"/>
      <c r="M499" s="18"/>
      <c r="N499" s="18"/>
      <c r="O499" s="6"/>
      <c r="P499" s="6"/>
      <c r="Q499" s="6"/>
      <c r="R499" s="6"/>
      <c r="S499" s="6"/>
      <c r="T499" s="6"/>
      <c r="U499" s="6"/>
      <c r="V499" s="6"/>
      <c r="W499" s="3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</row>
    <row r="500" spans="1:42">
      <c r="A500" s="6"/>
      <c r="B500" s="6"/>
      <c r="C500" s="6"/>
      <c r="D500" s="6"/>
      <c r="E500" s="6"/>
      <c r="F500" s="6"/>
      <c r="G500" s="6"/>
      <c r="H500" s="3"/>
      <c r="I500" s="3"/>
      <c r="J500" s="3"/>
      <c r="K500" s="3"/>
      <c r="L500" s="3"/>
      <c r="M500" s="18"/>
      <c r="N500" s="18"/>
      <c r="O500" s="6"/>
      <c r="P500" s="6"/>
      <c r="Q500" s="6"/>
      <c r="R500" s="6"/>
      <c r="S500" s="6"/>
      <c r="T500" s="6"/>
      <c r="U500" s="6"/>
      <c r="V500" s="6"/>
      <c r="W500" s="3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</row>
    <row r="501" spans="1:42">
      <c r="A501" s="6"/>
      <c r="B501" s="6"/>
      <c r="C501" s="6"/>
      <c r="D501" s="6"/>
      <c r="E501" s="6"/>
      <c r="F501" s="6"/>
      <c r="G501" s="6"/>
      <c r="H501" s="3"/>
      <c r="I501" s="3"/>
      <c r="J501" s="3"/>
      <c r="K501" s="3"/>
      <c r="L501" s="3"/>
      <c r="M501" s="18"/>
      <c r="N501" s="18"/>
      <c r="O501" s="6"/>
      <c r="P501" s="6"/>
      <c r="Q501" s="6"/>
      <c r="R501" s="6"/>
      <c r="S501" s="6"/>
      <c r="T501" s="6"/>
      <c r="U501" s="6"/>
      <c r="V501" s="6"/>
      <c r="W501" s="3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</row>
    <row r="502" spans="1:42">
      <c r="A502" s="6"/>
      <c r="B502" s="6"/>
      <c r="C502" s="6"/>
      <c r="D502" s="6"/>
      <c r="E502" s="6"/>
      <c r="F502" s="6"/>
      <c r="G502" s="6"/>
      <c r="H502" s="3"/>
      <c r="I502" s="3"/>
      <c r="J502" s="3"/>
      <c r="K502" s="3"/>
      <c r="L502" s="3"/>
      <c r="M502" s="18"/>
      <c r="N502" s="18"/>
      <c r="O502" s="6"/>
      <c r="P502" s="6"/>
      <c r="Q502" s="6"/>
      <c r="R502" s="6"/>
      <c r="S502" s="6"/>
      <c r="T502" s="6"/>
      <c r="U502" s="6"/>
      <c r="V502" s="6"/>
      <c r="W502" s="3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</row>
    <row r="503" spans="1:42">
      <c r="A503" s="6"/>
      <c r="B503" s="6"/>
      <c r="C503" s="6"/>
      <c r="D503" s="6"/>
      <c r="E503" s="6"/>
      <c r="F503" s="6"/>
      <c r="G503" s="6"/>
      <c r="H503" s="3"/>
      <c r="I503" s="3"/>
      <c r="J503" s="3"/>
      <c r="K503" s="3"/>
      <c r="L503" s="3"/>
      <c r="M503" s="18"/>
      <c r="N503" s="18"/>
      <c r="O503" s="6"/>
      <c r="P503" s="6"/>
      <c r="Q503" s="6"/>
      <c r="R503" s="6"/>
      <c r="S503" s="6"/>
      <c r="T503" s="6"/>
      <c r="U503" s="6"/>
      <c r="V503" s="6"/>
      <c r="W503" s="3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</row>
    <row r="504" spans="1:42">
      <c r="A504" s="6"/>
      <c r="B504" s="6"/>
      <c r="C504" s="6"/>
      <c r="D504" s="6"/>
      <c r="E504" s="6"/>
      <c r="F504" s="6"/>
      <c r="G504" s="6"/>
      <c r="H504" s="3"/>
      <c r="I504" s="3"/>
      <c r="J504" s="3"/>
      <c r="K504" s="3"/>
      <c r="L504" s="3"/>
      <c r="M504" s="18"/>
      <c r="N504" s="18"/>
      <c r="O504" s="6"/>
      <c r="P504" s="6"/>
      <c r="Q504" s="6"/>
      <c r="R504" s="6"/>
      <c r="S504" s="6"/>
      <c r="T504" s="6"/>
      <c r="U504" s="6"/>
      <c r="V504" s="6"/>
      <c r="W504" s="3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</row>
    <row r="505" spans="1:42">
      <c r="A505" s="6"/>
      <c r="B505" s="6"/>
      <c r="C505" s="6"/>
      <c r="D505" s="6"/>
      <c r="E505" s="6"/>
      <c r="F505" s="6"/>
      <c r="G505" s="6"/>
      <c r="H505" s="3"/>
      <c r="I505" s="3"/>
      <c r="J505" s="3"/>
      <c r="K505" s="3"/>
      <c r="L505" s="3"/>
      <c r="M505" s="18"/>
      <c r="N505" s="18"/>
      <c r="O505" s="6"/>
      <c r="P505" s="6"/>
      <c r="Q505" s="6"/>
      <c r="R505" s="6"/>
      <c r="S505" s="6"/>
      <c r="T505" s="6"/>
      <c r="U505" s="6"/>
      <c r="V505" s="6"/>
      <c r="W505" s="3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</row>
    <row r="506" spans="1:42">
      <c r="A506" s="6"/>
      <c r="B506" s="6"/>
      <c r="C506" s="6"/>
      <c r="D506" s="6"/>
      <c r="E506" s="6"/>
      <c r="F506" s="6"/>
      <c r="G506" s="6"/>
      <c r="H506" s="3"/>
      <c r="I506" s="3"/>
      <c r="J506" s="3"/>
      <c r="K506" s="3"/>
      <c r="L506" s="3"/>
      <c r="M506" s="18"/>
      <c r="N506" s="18"/>
      <c r="O506" s="6"/>
      <c r="P506" s="6"/>
      <c r="Q506" s="6"/>
      <c r="R506" s="6"/>
      <c r="S506" s="6"/>
      <c r="T506" s="6"/>
      <c r="U506" s="6"/>
      <c r="V506" s="6"/>
      <c r="W506" s="3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</row>
    <row r="507" spans="1:42">
      <c r="A507" s="6"/>
      <c r="B507" s="6"/>
      <c r="C507" s="6"/>
      <c r="D507" s="6"/>
      <c r="E507" s="6"/>
      <c r="F507" s="6"/>
      <c r="G507" s="6"/>
      <c r="H507" s="3"/>
      <c r="I507" s="3"/>
      <c r="J507" s="3"/>
      <c r="K507" s="3"/>
      <c r="L507" s="3"/>
      <c r="M507" s="18"/>
      <c r="N507" s="18"/>
      <c r="O507" s="6"/>
      <c r="P507" s="6"/>
      <c r="Q507" s="6"/>
      <c r="R507" s="6"/>
      <c r="S507" s="6"/>
      <c r="T507" s="6"/>
      <c r="U507" s="6"/>
      <c r="V507" s="6"/>
      <c r="W507" s="3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</row>
    <row r="508" spans="1:42">
      <c r="A508" s="6"/>
      <c r="B508" s="6"/>
      <c r="C508" s="6"/>
      <c r="D508" s="6"/>
      <c r="E508" s="6"/>
      <c r="F508" s="6"/>
      <c r="G508" s="6"/>
      <c r="H508" s="3"/>
      <c r="I508" s="3"/>
      <c r="J508" s="3"/>
      <c r="K508" s="3"/>
      <c r="L508" s="3"/>
      <c r="M508" s="18"/>
      <c r="N508" s="18"/>
      <c r="O508" s="6"/>
      <c r="P508" s="6"/>
      <c r="Q508" s="6"/>
      <c r="R508" s="6"/>
      <c r="S508" s="6"/>
      <c r="T508" s="6"/>
      <c r="U508" s="6"/>
      <c r="V508" s="6"/>
      <c r="W508" s="3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</row>
    <row r="509" spans="1:42">
      <c r="A509" s="6"/>
      <c r="B509" s="6"/>
      <c r="C509" s="6"/>
      <c r="D509" s="6"/>
      <c r="E509" s="6"/>
      <c r="F509" s="6"/>
      <c r="G509" s="6"/>
      <c r="H509" s="3"/>
      <c r="I509" s="3"/>
      <c r="J509" s="3"/>
      <c r="K509" s="3"/>
      <c r="L509" s="3"/>
      <c r="M509" s="18"/>
      <c r="N509" s="18"/>
      <c r="O509" s="6"/>
      <c r="P509" s="6"/>
      <c r="Q509" s="6"/>
      <c r="R509" s="6"/>
      <c r="S509" s="6"/>
      <c r="T509" s="6"/>
      <c r="U509" s="6"/>
      <c r="V509" s="6"/>
      <c r="W509" s="3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</row>
    <row r="510" spans="1:42">
      <c r="A510" s="6"/>
      <c r="B510" s="6"/>
      <c r="C510" s="6"/>
      <c r="D510" s="6"/>
      <c r="E510" s="6"/>
      <c r="F510" s="6"/>
      <c r="G510" s="6"/>
      <c r="H510" s="3"/>
      <c r="I510" s="3"/>
      <c r="J510" s="3"/>
      <c r="K510" s="3"/>
      <c r="L510" s="3"/>
      <c r="M510" s="18"/>
      <c r="N510" s="18"/>
      <c r="O510" s="6"/>
      <c r="P510" s="6"/>
      <c r="Q510" s="6"/>
      <c r="R510" s="6"/>
      <c r="S510" s="6"/>
      <c r="T510" s="6"/>
      <c r="U510" s="6"/>
      <c r="V510" s="6"/>
      <c r="W510" s="3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</row>
    <row r="511" spans="1:42">
      <c r="A511" s="6"/>
      <c r="B511" s="6"/>
      <c r="C511" s="6"/>
      <c r="D511" s="6"/>
      <c r="E511" s="6"/>
      <c r="F511" s="6"/>
      <c r="G511" s="6"/>
      <c r="H511" s="3"/>
      <c r="I511" s="3"/>
      <c r="J511" s="3"/>
      <c r="K511" s="3"/>
      <c r="L511" s="3"/>
      <c r="M511" s="18"/>
      <c r="N511" s="18"/>
      <c r="O511" s="6"/>
      <c r="P511" s="6"/>
      <c r="Q511" s="6"/>
      <c r="R511" s="6"/>
      <c r="S511" s="6"/>
      <c r="T511" s="6"/>
      <c r="U511" s="6"/>
      <c r="V511" s="6"/>
      <c r="W511" s="3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</row>
    <row r="512" spans="1:42">
      <c r="A512" s="6"/>
      <c r="B512" s="6"/>
      <c r="C512" s="6"/>
      <c r="D512" s="6"/>
      <c r="E512" s="6"/>
      <c r="F512" s="6"/>
      <c r="G512" s="6"/>
      <c r="H512" s="3"/>
      <c r="I512" s="3"/>
      <c r="J512" s="3"/>
      <c r="K512" s="3"/>
      <c r="L512" s="3"/>
      <c r="M512" s="18"/>
      <c r="N512" s="18"/>
      <c r="O512" s="6"/>
      <c r="P512" s="6"/>
      <c r="Q512" s="6"/>
      <c r="R512" s="6"/>
      <c r="S512" s="6"/>
      <c r="T512" s="6"/>
      <c r="U512" s="6"/>
      <c r="V512" s="6"/>
      <c r="W512" s="3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</row>
    <row r="513" spans="1:42">
      <c r="A513" s="6"/>
      <c r="B513" s="6"/>
      <c r="C513" s="6"/>
      <c r="D513" s="6"/>
      <c r="E513" s="6"/>
      <c r="F513" s="6"/>
      <c r="G513" s="6"/>
      <c r="H513" s="3"/>
      <c r="I513" s="3"/>
      <c r="J513" s="3"/>
      <c r="K513" s="3"/>
      <c r="L513" s="3"/>
      <c r="M513" s="18"/>
      <c r="N513" s="18"/>
      <c r="O513" s="6"/>
      <c r="P513" s="6"/>
      <c r="Q513" s="6"/>
      <c r="R513" s="6"/>
      <c r="S513" s="6"/>
      <c r="T513" s="6"/>
      <c r="U513" s="6"/>
      <c r="V513" s="6"/>
      <c r="W513" s="3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</row>
    <row r="514" spans="1:42">
      <c r="A514" s="6"/>
      <c r="B514" s="6"/>
      <c r="C514" s="6"/>
      <c r="D514" s="6"/>
      <c r="E514" s="6"/>
      <c r="F514" s="6"/>
      <c r="G514" s="6"/>
      <c r="H514" s="3"/>
      <c r="I514" s="3"/>
      <c r="J514" s="3"/>
      <c r="K514" s="3"/>
      <c r="L514" s="3"/>
      <c r="M514" s="18"/>
      <c r="N514" s="18"/>
      <c r="O514" s="6"/>
      <c r="P514" s="6"/>
      <c r="Q514" s="6"/>
      <c r="R514" s="6"/>
      <c r="S514" s="6"/>
      <c r="T514" s="6"/>
      <c r="U514" s="6"/>
      <c r="V514" s="6"/>
      <c r="W514" s="3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</row>
    <row r="515" spans="1:42">
      <c r="A515" s="6"/>
      <c r="B515" s="6"/>
      <c r="C515" s="6"/>
      <c r="D515" s="6"/>
      <c r="E515" s="6"/>
      <c r="F515" s="6"/>
      <c r="G515" s="6"/>
      <c r="H515" s="3"/>
      <c r="I515" s="3"/>
      <c r="J515" s="3"/>
      <c r="K515" s="3"/>
      <c r="L515" s="3"/>
      <c r="M515" s="18"/>
      <c r="N515" s="18"/>
      <c r="O515" s="6"/>
      <c r="P515" s="6"/>
      <c r="Q515" s="6"/>
      <c r="R515" s="6"/>
      <c r="S515" s="6"/>
      <c r="T515" s="6"/>
      <c r="U515" s="6"/>
      <c r="V515" s="6"/>
      <c r="W515" s="3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</row>
    <row r="516" spans="1:42">
      <c r="A516" s="6"/>
      <c r="B516" s="6"/>
      <c r="C516" s="6"/>
      <c r="D516" s="6"/>
      <c r="E516" s="6"/>
      <c r="F516" s="6"/>
      <c r="G516" s="6"/>
      <c r="H516" s="3"/>
      <c r="I516" s="3"/>
      <c r="J516" s="3"/>
      <c r="K516" s="3"/>
      <c r="L516" s="3"/>
      <c r="M516" s="18"/>
      <c r="N516" s="18"/>
      <c r="O516" s="6"/>
      <c r="P516" s="6"/>
      <c r="Q516" s="6"/>
      <c r="R516" s="6"/>
      <c r="S516" s="6"/>
      <c r="T516" s="6"/>
      <c r="U516" s="6"/>
      <c r="V516" s="6"/>
      <c r="W516" s="3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</row>
    <row r="517" spans="1:42">
      <c r="A517" s="6"/>
      <c r="B517" s="6"/>
      <c r="C517" s="6"/>
      <c r="D517" s="6"/>
      <c r="E517" s="6"/>
      <c r="F517" s="6"/>
      <c r="G517" s="6"/>
      <c r="H517" s="3"/>
      <c r="I517" s="3"/>
      <c r="J517" s="3"/>
      <c r="K517" s="3"/>
      <c r="L517" s="3"/>
      <c r="M517" s="18"/>
      <c r="N517" s="18"/>
      <c r="O517" s="6"/>
      <c r="P517" s="6"/>
      <c r="Q517" s="6"/>
      <c r="R517" s="6"/>
      <c r="S517" s="6"/>
      <c r="T517" s="6"/>
      <c r="U517" s="6"/>
      <c r="V517" s="6"/>
      <c r="W517" s="3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</row>
    <row r="518" spans="1:42">
      <c r="A518" s="6"/>
      <c r="B518" s="6"/>
      <c r="C518" s="6"/>
      <c r="D518" s="6"/>
      <c r="E518" s="6"/>
      <c r="F518" s="6"/>
      <c r="G518" s="6"/>
      <c r="H518" s="3"/>
      <c r="I518" s="3"/>
      <c r="J518" s="3"/>
      <c r="K518" s="3"/>
      <c r="L518" s="3"/>
      <c r="M518" s="18"/>
      <c r="N518" s="18"/>
      <c r="O518" s="6"/>
      <c r="P518" s="6"/>
      <c r="Q518" s="6"/>
      <c r="R518" s="6"/>
      <c r="S518" s="6"/>
      <c r="T518" s="6"/>
      <c r="U518" s="6"/>
      <c r="V518" s="6"/>
      <c r="W518" s="3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</row>
    <row r="519" spans="1:42">
      <c r="A519" s="6"/>
      <c r="B519" s="6"/>
      <c r="C519" s="6"/>
      <c r="D519" s="6"/>
      <c r="E519" s="6"/>
      <c r="F519" s="6"/>
      <c r="G519" s="6"/>
      <c r="H519" s="3"/>
      <c r="I519" s="3"/>
      <c r="J519" s="3"/>
      <c r="K519" s="3"/>
      <c r="L519" s="3"/>
      <c r="M519" s="18"/>
      <c r="N519" s="18"/>
      <c r="O519" s="6"/>
      <c r="P519" s="6"/>
      <c r="Q519" s="6"/>
      <c r="R519" s="6"/>
      <c r="S519" s="6"/>
      <c r="T519" s="6"/>
      <c r="U519" s="6"/>
      <c r="V519" s="6"/>
      <c r="W519" s="3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</row>
    <row r="520" spans="1:42">
      <c r="A520" s="6"/>
      <c r="B520" s="6"/>
      <c r="C520" s="6"/>
      <c r="D520" s="6"/>
      <c r="E520" s="6"/>
      <c r="F520" s="6"/>
      <c r="G520" s="6"/>
      <c r="H520" s="3"/>
      <c r="I520" s="3"/>
      <c r="J520" s="3"/>
      <c r="K520" s="3"/>
      <c r="L520" s="3"/>
      <c r="M520" s="18"/>
      <c r="N520" s="18"/>
      <c r="O520" s="6"/>
      <c r="P520" s="6"/>
      <c r="Q520" s="6"/>
      <c r="R520" s="6"/>
      <c r="S520" s="6"/>
      <c r="T520" s="6"/>
      <c r="U520" s="6"/>
      <c r="V520" s="6"/>
      <c r="W520" s="3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</row>
    <row r="521" spans="1:42">
      <c r="A521" s="6"/>
      <c r="B521" s="6"/>
      <c r="C521" s="6"/>
      <c r="D521" s="6"/>
      <c r="E521" s="6"/>
      <c r="F521" s="6"/>
      <c r="G521" s="6"/>
      <c r="H521" s="3"/>
      <c r="I521" s="3"/>
      <c r="J521" s="3"/>
      <c r="K521" s="3"/>
      <c r="L521" s="3"/>
      <c r="M521" s="18"/>
      <c r="N521" s="18"/>
      <c r="O521" s="6"/>
      <c r="P521" s="6"/>
      <c r="Q521" s="6"/>
      <c r="R521" s="6"/>
      <c r="S521" s="6"/>
      <c r="T521" s="6"/>
      <c r="U521" s="6"/>
      <c r="V521" s="6"/>
      <c r="W521" s="3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</row>
    <row r="522" spans="1:42">
      <c r="A522" s="6"/>
      <c r="B522" s="6"/>
      <c r="C522" s="6"/>
      <c r="D522" s="6"/>
      <c r="E522" s="6"/>
      <c r="F522" s="6"/>
      <c r="G522" s="6"/>
      <c r="H522" s="3"/>
      <c r="I522" s="3"/>
      <c r="J522" s="3"/>
      <c r="K522" s="3"/>
      <c r="L522" s="3"/>
      <c r="M522" s="18"/>
      <c r="N522" s="18"/>
      <c r="O522" s="6"/>
      <c r="P522" s="6"/>
      <c r="Q522" s="6"/>
      <c r="R522" s="6"/>
      <c r="S522" s="6"/>
      <c r="T522" s="6"/>
      <c r="U522" s="6"/>
      <c r="V522" s="6"/>
      <c r="W522" s="3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</row>
    <row r="523" spans="1:42">
      <c r="A523" s="6"/>
      <c r="B523" s="6"/>
      <c r="C523" s="6"/>
      <c r="D523" s="6"/>
      <c r="E523" s="6"/>
      <c r="F523" s="6"/>
      <c r="G523" s="6"/>
      <c r="H523" s="3"/>
      <c r="I523" s="3"/>
      <c r="J523" s="3"/>
      <c r="K523" s="3"/>
      <c r="L523" s="3"/>
      <c r="M523" s="18"/>
      <c r="N523" s="18"/>
      <c r="O523" s="6"/>
      <c r="P523" s="6"/>
      <c r="Q523" s="6"/>
      <c r="R523" s="6"/>
      <c r="S523" s="6"/>
      <c r="T523" s="6"/>
      <c r="U523" s="6"/>
      <c r="V523" s="6"/>
      <c r="W523" s="3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</row>
    <row r="524" spans="1:42">
      <c r="A524" s="6"/>
      <c r="B524" s="6"/>
      <c r="C524" s="6"/>
      <c r="D524" s="6"/>
      <c r="E524" s="6"/>
      <c r="F524" s="6"/>
      <c r="G524" s="6"/>
      <c r="H524" s="3"/>
      <c r="I524" s="3"/>
      <c r="J524" s="3"/>
      <c r="K524" s="3"/>
      <c r="L524" s="3"/>
      <c r="M524" s="18"/>
      <c r="N524" s="18"/>
      <c r="O524" s="6"/>
      <c r="P524" s="6"/>
      <c r="Q524" s="6"/>
      <c r="R524" s="6"/>
      <c r="S524" s="6"/>
      <c r="T524" s="6"/>
      <c r="U524" s="6"/>
      <c r="V524" s="6"/>
      <c r="W524" s="3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</row>
    <row r="525" spans="1:42">
      <c r="A525" s="6"/>
      <c r="B525" s="6"/>
      <c r="C525" s="6"/>
      <c r="D525" s="6"/>
      <c r="E525" s="6"/>
      <c r="F525" s="6"/>
      <c r="G525" s="6"/>
      <c r="H525" s="3"/>
      <c r="I525" s="3"/>
      <c r="J525" s="3"/>
      <c r="K525" s="3"/>
      <c r="L525" s="3"/>
      <c r="M525" s="18"/>
      <c r="N525" s="18"/>
      <c r="O525" s="6"/>
      <c r="P525" s="6"/>
      <c r="Q525" s="6"/>
      <c r="R525" s="6"/>
      <c r="S525" s="6"/>
      <c r="T525" s="6"/>
      <c r="U525" s="6"/>
      <c r="V525" s="6"/>
      <c r="W525" s="3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</row>
    <row r="526" spans="1:42">
      <c r="A526" s="6"/>
      <c r="B526" s="6"/>
      <c r="C526" s="6"/>
      <c r="D526" s="6"/>
      <c r="E526" s="6"/>
      <c r="F526" s="6"/>
      <c r="G526" s="6"/>
      <c r="H526" s="3"/>
      <c r="I526" s="3"/>
      <c r="J526" s="3"/>
      <c r="K526" s="3"/>
      <c r="L526" s="3"/>
      <c r="M526" s="18"/>
      <c r="N526" s="18"/>
      <c r="O526" s="6"/>
      <c r="P526" s="6"/>
      <c r="Q526" s="6"/>
      <c r="R526" s="6"/>
      <c r="S526" s="6"/>
      <c r="T526" s="6"/>
      <c r="U526" s="6"/>
      <c r="V526" s="6"/>
      <c r="W526" s="3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</row>
    <row r="527" spans="1:42">
      <c r="A527" s="6"/>
      <c r="B527" s="6"/>
      <c r="C527" s="6"/>
      <c r="D527" s="6"/>
      <c r="E527" s="6"/>
      <c r="F527" s="6"/>
      <c r="G527" s="6"/>
      <c r="H527" s="3"/>
      <c r="I527" s="3"/>
      <c r="J527" s="3"/>
      <c r="K527" s="3"/>
      <c r="L527" s="3"/>
      <c r="M527" s="18"/>
      <c r="N527" s="18"/>
      <c r="O527" s="6"/>
      <c r="P527" s="6"/>
      <c r="Q527" s="6"/>
      <c r="R527" s="6"/>
      <c r="S527" s="6"/>
      <c r="T527" s="6"/>
      <c r="U527" s="6"/>
      <c r="V527" s="6"/>
      <c r="W527" s="3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</row>
    <row r="528" spans="1:42">
      <c r="A528" s="6"/>
      <c r="B528" s="6"/>
      <c r="C528" s="6"/>
      <c r="D528" s="6"/>
      <c r="E528" s="6"/>
      <c r="F528" s="6"/>
      <c r="G528" s="6"/>
      <c r="H528" s="3"/>
      <c r="I528" s="3"/>
      <c r="J528" s="3"/>
      <c r="K528" s="3"/>
      <c r="L528" s="3"/>
      <c r="O528" s="6"/>
      <c r="P528" s="6"/>
      <c r="Q528" s="6"/>
      <c r="R528" s="6"/>
      <c r="S528" s="6"/>
      <c r="T528" s="6"/>
      <c r="U528" s="6"/>
      <c r="V528" s="6"/>
      <c r="W528" s="3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</row>
    <row r="529" spans="1:42">
      <c r="A529" s="6"/>
      <c r="B529" s="6"/>
      <c r="C529" s="6"/>
      <c r="D529" s="6"/>
      <c r="E529" s="6"/>
      <c r="F529" s="6"/>
      <c r="G529" s="6"/>
      <c r="H529" s="3"/>
      <c r="I529" s="3"/>
      <c r="J529" s="3"/>
      <c r="K529" s="3"/>
      <c r="L529" s="3"/>
      <c r="O529" s="6"/>
      <c r="P529" s="6"/>
      <c r="Q529" s="6"/>
      <c r="R529" s="6"/>
      <c r="S529" s="6"/>
      <c r="T529" s="6"/>
      <c r="U529" s="6"/>
      <c r="V529" s="6"/>
      <c r="W529" s="3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</row>
    <row r="530" spans="1:42">
      <c r="A530" s="6"/>
      <c r="B530" s="6"/>
      <c r="C530" s="6"/>
      <c r="D530" s="6"/>
      <c r="E530" s="6"/>
      <c r="F530" s="6"/>
      <c r="G530" s="6"/>
      <c r="H530" s="3"/>
      <c r="I530" s="3"/>
      <c r="J530" s="3"/>
      <c r="K530" s="3"/>
      <c r="L530" s="3"/>
      <c r="O530" s="6"/>
      <c r="P530" s="6"/>
      <c r="Q530" s="6"/>
      <c r="R530" s="6"/>
      <c r="S530" s="6"/>
      <c r="T530" s="6"/>
      <c r="U530" s="6"/>
      <c r="V530" s="6"/>
      <c r="W530" s="3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</row>
    <row r="531" spans="1:42">
      <c r="A531" s="6"/>
      <c r="B531" s="6"/>
      <c r="C531" s="6"/>
      <c r="D531" s="6"/>
      <c r="E531" s="6"/>
      <c r="F531" s="6"/>
      <c r="G531" s="6"/>
      <c r="H531" s="3"/>
      <c r="I531" s="3"/>
      <c r="J531" s="3"/>
      <c r="K531" s="3"/>
      <c r="L531" s="3"/>
      <c r="O531" s="6"/>
      <c r="P531" s="6"/>
      <c r="Q531" s="6"/>
      <c r="R531" s="6"/>
      <c r="S531" s="6"/>
      <c r="T531" s="6"/>
      <c r="U531" s="6"/>
      <c r="V531" s="6"/>
      <c r="W531" s="3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</row>
    <row r="532" spans="1:42">
      <c r="A532" s="6"/>
      <c r="B532" s="6"/>
      <c r="C532" s="6"/>
      <c r="D532" s="6"/>
      <c r="E532" s="6"/>
      <c r="F532" s="6"/>
      <c r="G532" s="6"/>
      <c r="H532" s="3"/>
      <c r="I532" s="3"/>
      <c r="J532" s="3"/>
      <c r="K532" s="3"/>
      <c r="L532" s="3"/>
      <c r="O532" s="6"/>
      <c r="P532" s="6"/>
      <c r="Q532" s="6"/>
      <c r="R532" s="6"/>
      <c r="S532" s="6"/>
      <c r="T532" s="6"/>
      <c r="U532" s="6"/>
      <c r="V532" s="6"/>
      <c r="W532" s="3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</row>
    <row r="533" spans="1:42">
      <c r="A533" s="6"/>
      <c r="B533" s="6"/>
      <c r="C533" s="6"/>
      <c r="D533" s="6"/>
      <c r="E533" s="6"/>
      <c r="F533" s="6"/>
      <c r="G533" s="6"/>
      <c r="H533" s="3"/>
      <c r="I533" s="3"/>
      <c r="J533" s="3"/>
      <c r="K533" s="3"/>
      <c r="L533" s="3"/>
      <c r="O533" s="6"/>
      <c r="P533" s="6"/>
      <c r="Q533" s="6"/>
      <c r="R533" s="6"/>
      <c r="S533" s="6"/>
      <c r="T533" s="6"/>
      <c r="U533" s="6"/>
      <c r="V533" s="6"/>
      <c r="W533" s="3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</row>
    <row r="534" spans="1:42">
      <c r="A534" s="6"/>
      <c r="B534" s="6"/>
      <c r="C534" s="6"/>
      <c r="D534" s="6"/>
      <c r="E534" s="6"/>
      <c r="F534" s="6"/>
      <c r="G534" s="6"/>
      <c r="H534" s="3"/>
      <c r="I534" s="3"/>
      <c r="J534" s="3"/>
      <c r="K534" s="3"/>
      <c r="L534" s="3"/>
      <c r="O534" s="6"/>
      <c r="P534" s="6"/>
      <c r="Q534" s="6"/>
      <c r="R534" s="6"/>
      <c r="S534" s="6"/>
      <c r="T534" s="6"/>
      <c r="U534" s="6"/>
      <c r="V534" s="6"/>
      <c r="W534" s="3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</row>
    <row r="535" spans="1:42">
      <c r="A535" s="6"/>
      <c r="B535" s="6"/>
      <c r="C535" s="6"/>
      <c r="D535" s="6"/>
      <c r="E535" s="6"/>
      <c r="F535" s="6"/>
      <c r="G535" s="6"/>
      <c r="H535" s="3"/>
      <c r="I535" s="3"/>
      <c r="J535" s="3"/>
      <c r="K535" s="3"/>
      <c r="L535" s="3"/>
      <c r="O535" s="6"/>
      <c r="P535" s="6"/>
      <c r="Q535" s="6"/>
      <c r="R535" s="6"/>
      <c r="S535" s="6"/>
      <c r="T535" s="6"/>
      <c r="U535" s="6"/>
      <c r="V535" s="6"/>
      <c r="W535" s="3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</row>
    <row r="536" spans="1:42">
      <c r="A536" s="6"/>
      <c r="B536" s="6"/>
      <c r="C536" s="6"/>
      <c r="D536" s="6"/>
      <c r="E536" s="6"/>
      <c r="F536" s="6"/>
      <c r="G536" s="6"/>
      <c r="H536" s="3"/>
      <c r="I536" s="3"/>
      <c r="J536" s="3"/>
      <c r="K536" s="3"/>
      <c r="L536" s="3"/>
      <c r="O536" s="6"/>
      <c r="P536" s="6"/>
      <c r="Q536" s="6"/>
      <c r="R536" s="6"/>
      <c r="S536" s="6"/>
      <c r="T536" s="6"/>
      <c r="U536" s="6"/>
      <c r="V536" s="6"/>
      <c r="W536" s="3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</row>
    <row r="537" spans="1:42">
      <c r="A537" s="6"/>
      <c r="B537" s="6"/>
      <c r="C537" s="6"/>
      <c r="D537" s="6"/>
      <c r="E537" s="6"/>
      <c r="F537" s="6"/>
      <c r="G537" s="6"/>
      <c r="H537" s="3"/>
      <c r="I537" s="3"/>
      <c r="J537" s="3"/>
      <c r="K537" s="3"/>
      <c r="L537" s="3"/>
      <c r="O537" s="6"/>
      <c r="P537" s="6"/>
      <c r="Q537" s="6"/>
      <c r="R537" s="6"/>
      <c r="S537" s="6"/>
      <c r="T537" s="6"/>
      <c r="U537" s="6"/>
      <c r="V537" s="6"/>
      <c r="W537" s="3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</row>
    <row r="538" spans="1:42">
      <c r="A538" s="6"/>
      <c r="B538" s="6"/>
      <c r="C538" s="6"/>
      <c r="D538" s="6"/>
      <c r="E538" s="6"/>
      <c r="F538" s="6"/>
      <c r="G538" s="6"/>
      <c r="H538" s="3"/>
      <c r="I538" s="3"/>
      <c r="J538" s="3"/>
      <c r="K538" s="3"/>
      <c r="L538" s="3"/>
      <c r="O538" s="6"/>
      <c r="P538" s="6"/>
      <c r="Q538" s="6"/>
      <c r="R538" s="6"/>
      <c r="S538" s="6"/>
      <c r="T538" s="6"/>
      <c r="U538" s="6"/>
      <c r="V538" s="6"/>
      <c r="W538" s="3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</row>
    <row r="539" spans="1:42">
      <c r="A539" s="6"/>
      <c r="B539" s="6"/>
      <c r="C539" s="6"/>
      <c r="D539" s="6"/>
      <c r="E539" s="6"/>
      <c r="F539" s="6"/>
      <c r="G539" s="6"/>
      <c r="H539" s="3"/>
      <c r="I539" s="3"/>
      <c r="J539" s="3"/>
      <c r="K539" s="3"/>
      <c r="L539" s="3"/>
      <c r="O539" s="6"/>
      <c r="P539" s="6"/>
      <c r="Q539" s="6"/>
      <c r="R539" s="6"/>
      <c r="S539" s="6"/>
      <c r="T539" s="6"/>
      <c r="U539" s="6"/>
      <c r="V539" s="6"/>
      <c r="W539" s="3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</row>
    <row r="540" spans="1:42">
      <c r="A540" s="6"/>
      <c r="B540" s="6"/>
      <c r="C540" s="6"/>
      <c r="D540" s="6"/>
      <c r="E540" s="6"/>
      <c r="F540" s="6"/>
      <c r="G540" s="6"/>
      <c r="H540" s="3"/>
      <c r="I540" s="3"/>
      <c r="J540" s="3"/>
      <c r="K540" s="3"/>
      <c r="L540" s="3"/>
      <c r="O540" s="6"/>
      <c r="P540" s="6"/>
      <c r="Q540" s="6"/>
      <c r="R540" s="6"/>
      <c r="S540" s="6"/>
      <c r="T540" s="6"/>
      <c r="U540" s="6"/>
      <c r="V540" s="6"/>
      <c r="W540" s="3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</row>
    <row r="541" spans="1:42">
      <c r="A541" s="6"/>
      <c r="B541" s="6"/>
      <c r="C541" s="6"/>
      <c r="D541" s="6"/>
      <c r="E541" s="6"/>
      <c r="F541" s="6"/>
      <c r="G541" s="6"/>
      <c r="H541" s="3"/>
      <c r="I541" s="3"/>
      <c r="J541" s="3"/>
      <c r="K541" s="3"/>
      <c r="L541" s="3"/>
      <c r="O541" s="6"/>
      <c r="P541" s="6"/>
      <c r="Q541" s="6"/>
      <c r="R541" s="6"/>
      <c r="S541" s="6"/>
      <c r="T541" s="6"/>
      <c r="U541" s="6"/>
      <c r="V541" s="6"/>
      <c r="W541" s="3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</row>
    <row r="542" spans="1:42">
      <c r="A542" s="6"/>
      <c r="B542" s="6"/>
      <c r="C542" s="6"/>
      <c r="D542" s="6"/>
      <c r="E542" s="6"/>
      <c r="F542" s="6"/>
      <c r="G542" s="6"/>
      <c r="H542" s="3"/>
      <c r="I542" s="3"/>
      <c r="J542" s="3"/>
      <c r="K542" s="3"/>
      <c r="L542" s="3"/>
      <c r="O542" s="6"/>
      <c r="P542" s="6"/>
      <c r="Q542" s="6"/>
      <c r="R542" s="6"/>
      <c r="S542" s="6"/>
      <c r="T542" s="6"/>
      <c r="U542" s="6"/>
      <c r="V542" s="6"/>
      <c r="W542" s="3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</row>
    <row r="543" spans="1:42">
      <c r="A543" s="6"/>
      <c r="B543" s="6"/>
      <c r="C543" s="6"/>
      <c r="D543" s="6"/>
      <c r="E543" s="6"/>
      <c r="F543" s="6"/>
      <c r="G543" s="6"/>
      <c r="H543" s="3"/>
      <c r="I543" s="3"/>
      <c r="J543" s="3"/>
      <c r="K543" s="3"/>
      <c r="L543" s="3"/>
      <c r="O543" s="6"/>
      <c r="P543" s="6"/>
      <c r="Q543" s="6"/>
      <c r="R543" s="6"/>
      <c r="S543" s="6"/>
      <c r="T543" s="6"/>
      <c r="U543" s="6"/>
      <c r="V543" s="6"/>
      <c r="W543" s="3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</row>
    <row r="544" spans="1:42">
      <c r="A544" s="6"/>
      <c r="B544" s="6"/>
      <c r="C544" s="6"/>
      <c r="D544" s="6"/>
      <c r="E544" s="6"/>
      <c r="F544" s="6"/>
      <c r="G544" s="6"/>
      <c r="H544" s="3"/>
      <c r="I544" s="3"/>
      <c r="J544" s="3"/>
      <c r="K544" s="3"/>
      <c r="L544" s="3"/>
      <c r="O544" s="6"/>
      <c r="P544" s="6"/>
      <c r="Q544" s="6"/>
      <c r="R544" s="6"/>
      <c r="S544" s="6"/>
      <c r="T544" s="6"/>
      <c r="U544" s="6"/>
      <c r="V544" s="6"/>
      <c r="W544" s="3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</row>
    <row r="545" spans="1:42">
      <c r="A545" s="6"/>
      <c r="B545" s="6"/>
      <c r="C545" s="6"/>
      <c r="D545" s="6"/>
      <c r="E545" s="6"/>
      <c r="F545" s="6"/>
      <c r="G545" s="6"/>
      <c r="H545" s="3"/>
      <c r="I545" s="3"/>
      <c r="J545" s="3"/>
      <c r="K545" s="3"/>
      <c r="L545" s="3"/>
      <c r="O545" s="6"/>
      <c r="P545" s="6"/>
      <c r="Q545" s="6"/>
      <c r="R545" s="6"/>
      <c r="S545" s="6"/>
      <c r="T545" s="6"/>
      <c r="U545" s="6"/>
      <c r="V545" s="6"/>
      <c r="W545" s="3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</row>
    <row r="546" spans="1:42">
      <c r="A546" s="6"/>
      <c r="B546" s="6"/>
      <c r="C546" s="6"/>
      <c r="D546" s="6"/>
      <c r="E546" s="6"/>
      <c r="F546" s="6"/>
      <c r="G546" s="6"/>
      <c r="H546" s="3"/>
      <c r="I546" s="3"/>
      <c r="J546" s="3"/>
      <c r="K546" s="3"/>
      <c r="L546" s="3"/>
      <c r="T546" s="6"/>
      <c r="U546" s="6"/>
      <c r="V546" s="6"/>
      <c r="W546" s="3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</row>
    <row r="547" spans="1:42">
      <c r="A547" s="6"/>
      <c r="B547" s="6"/>
      <c r="C547" s="6"/>
      <c r="D547" s="6"/>
      <c r="E547" s="6"/>
      <c r="F547" s="6"/>
      <c r="G547" s="6"/>
      <c r="H547" s="3"/>
      <c r="I547" s="3"/>
      <c r="J547" s="3"/>
      <c r="K547" s="3"/>
      <c r="L547" s="3"/>
      <c r="T547" s="6"/>
      <c r="U547" s="6"/>
      <c r="V547" s="6"/>
      <c r="W547" s="3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</row>
    <row r="548" spans="1:42">
      <c r="A548" s="6"/>
      <c r="B548" s="6"/>
      <c r="C548" s="6"/>
      <c r="D548" s="6"/>
      <c r="E548" s="6"/>
      <c r="F548" s="6"/>
      <c r="G548" s="6"/>
      <c r="H548" s="3"/>
      <c r="I548" s="3"/>
      <c r="J548" s="3"/>
      <c r="K548" s="3"/>
      <c r="L548" s="3"/>
      <c r="T548" s="6"/>
      <c r="U548" s="6"/>
      <c r="V548" s="6"/>
      <c r="W548" s="3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</row>
    <row r="549" spans="1:42">
      <c r="A549" s="6"/>
      <c r="B549" s="6"/>
      <c r="C549" s="6"/>
      <c r="D549" s="6"/>
      <c r="E549" s="6"/>
      <c r="F549" s="6"/>
      <c r="G549" s="6"/>
      <c r="H549" s="3"/>
      <c r="I549" s="3"/>
      <c r="J549" s="3"/>
      <c r="K549" s="3"/>
      <c r="L549" s="3"/>
      <c r="T549" s="6"/>
      <c r="U549" s="6"/>
      <c r="V549" s="6"/>
      <c r="W549" s="3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</row>
    <row r="550" spans="1:42">
      <c r="A550" s="6"/>
      <c r="B550" s="6"/>
      <c r="C550" s="6"/>
      <c r="D550" s="6"/>
      <c r="E550" s="6"/>
      <c r="F550" s="6"/>
      <c r="G550" s="6"/>
      <c r="H550" s="3"/>
      <c r="I550" s="3"/>
      <c r="J550" s="3"/>
      <c r="K550" s="3"/>
      <c r="L550" s="3"/>
      <c r="T550" s="6"/>
      <c r="U550" s="6"/>
      <c r="V550" s="6"/>
      <c r="W550" s="3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</row>
    <row r="551" spans="1:42">
      <c r="A551" s="6"/>
      <c r="B551" s="6"/>
      <c r="C551" s="6"/>
      <c r="D551" s="6"/>
      <c r="E551" s="6"/>
      <c r="F551" s="6"/>
      <c r="G551" s="6"/>
      <c r="H551" s="3"/>
      <c r="I551" s="3"/>
      <c r="J551" s="3"/>
      <c r="K551" s="3"/>
      <c r="L551" s="3"/>
      <c r="T551" s="6"/>
      <c r="U551" s="6"/>
      <c r="V551" s="6"/>
      <c r="W551" s="3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</row>
    <row r="552" spans="1:42">
      <c r="A552" s="6"/>
      <c r="B552" s="6"/>
      <c r="C552" s="6"/>
      <c r="D552" s="6"/>
      <c r="E552" s="6"/>
      <c r="F552" s="6"/>
      <c r="G552" s="6"/>
      <c r="H552" s="3"/>
      <c r="I552" s="3"/>
      <c r="J552" s="3"/>
      <c r="K552" s="3"/>
      <c r="L552" s="3"/>
      <c r="T552" s="6"/>
      <c r="U552" s="6"/>
      <c r="V552" s="6"/>
      <c r="W552" s="3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</row>
    <row r="553" spans="1:42">
      <c r="A553" s="6"/>
      <c r="B553" s="6"/>
      <c r="C553" s="6"/>
      <c r="D553" s="6"/>
      <c r="E553" s="6"/>
      <c r="F553" s="6"/>
      <c r="G553" s="6"/>
      <c r="H553" s="3"/>
      <c r="I553" s="3"/>
      <c r="J553" s="3"/>
      <c r="K553" s="3"/>
      <c r="L553" s="3"/>
      <c r="T553" s="6"/>
      <c r="U553" s="6"/>
      <c r="V553" s="6"/>
      <c r="W553" s="3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</row>
    <row r="554" spans="1:42">
      <c r="A554" s="6"/>
      <c r="B554" s="6"/>
      <c r="C554" s="6"/>
      <c r="D554" s="6"/>
      <c r="E554" s="6"/>
      <c r="F554" s="6"/>
      <c r="G554" s="6"/>
      <c r="H554" s="3"/>
      <c r="I554" s="3"/>
      <c r="J554" s="3"/>
      <c r="K554" s="3"/>
      <c r="L554" s="3"/>
      <c r="T554" s="6"/>
      <c r="U554" s="6"/>
      <c r="V554" s="6"/>
      <c r="W554" s="3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</row>
    <row r="555" spans="1:42">
      <c r="A555" s="6"/>
      <c r="B555" s="6"/>
      <c r="C555" s="6"/>
      <c r="D555" s="6"/>
      <c r="E555" s="6"/>
      <c r="F555" s="6"/>
      <c r="G555" s="6"/>
      <c r="H555" s="3"/>
      <c r="I555" s="3"/>
      <c r="J555" s="3"/>
      <c r="K555" s="3"/>
      <c r="L555" s="3"/>
      <c r="T555" s="6"/>
      <c r="U555" s="6"/>
      <c r="V555" s="6"/>
      <c r="W555" s="3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</row>
    <row r="556" spans="1:42">
      <c r="A556" s="6"/>
      <c r="B556" s="6"/>
      <c r="C556" s="6"/>
      <c r="D556" s="6"/>
      <c r="E556" s="6"/>
      <c r="F556" s="6"/>
      <c r="G556" s="6"/>
      <c r="H556" s="3"/>
      <c r="I556" s="3"/>
      <c r="J556" s="3"/>
      <c r="K556" s="3"/>
      <c r="L556" s="3"/>
      <c r="T556" s="6"/>
      <c r="U556" s="6"/>
      <c r="V556" s="6"/>
      <c r="W556" s="3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</row>
    <row r="557" spans="1:42">
      <c r="A557" s="6"/>
      <c r="B557" s="6"/>
      <c r="C557" s="6"/>
      <c r="D557" s="6"/>
      <c r="E557" s="6"/>
      <c r="F557" s="6"/>
      <c r="G557" s="6"/>
      <c r="H557" s="3"/>
      <c r="I557" s="3"/>
      <c r="J557" s="3"/>
      <c r="K557" s="3"/>
      <c r="L557" s="3"/>
      <c r="T557" s="6"/>
      <c r="U557" s="6"/>
      <c r="V557" s="6"/>
      <c r="W557" s="3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</row>
    <row r="558" spans="1:42">
      <c r="A558" s="6"/>
      <c r="B558" s="6"/>
      <c r="C558" s="6"/>
      <c r="D558" s="6"/>
      <c r="E558" s="6"/>
      <c r="F558" s="6"/>
      <c r="G558" s="6"/>
      <c r="H558" s="3"/>
      <c r="I558" s="3"/>
      <c r="J558" s="3"/>
      <c r="K558" s="3"/>
      <c r="L558" s="3"/>
      <c r="T558" s="6"/>
      <c r="U558" s="6"/>
      <c r="V558" s="6"/>
      <c r="W558" s="3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</row>
    <row r="559" spans="1:42">
      <c r="A559" s="6"/>
      <c r="B559" s="6"/>
      <c r="C559" s="6"/>
      <c r="D559" s="6"/>
      <c r="E559" s="6"/>
      <c r="F559" s="6"/>
      <c r="G559" s="6"/>
      <c r="H559" s="3"/>
      <c r="I559" s="3"/>
      <c r="J559" s="3"/>
      <c r="K559" s="3"/>
      <c r="L559" s="3"/>
      <c r="T559" s="6"/>
      <c r="U559" s="6"/>
      <c r="V559" s="6"/>
      <c r="W559" s="3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</row>
    <row r="560" spans="1:42">
      <c r="A560" s="6"/>
      <c r="B560" s="6"/>
      <c r="C560" s="6"/>
      <c r="D560" s="6"/>
      <c r="E560" s="6"/>
      <c r="F560" s="6"/>
      <c r="G560" s="6"/>
      <c r="H560" s="3"/>
      <c r="I560" s="3"/>
      <c r="J560" s="3"/>
      <c r="K560" s="3"/>
      <c r="L560" s="3"/>
      <c r="T560" s="6"/>
      <c r="U560" s="6"/>
      <c r="V560" s="6"/>
      <c r="W560" s="3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</row>
    <row r="561" spans="1:42">
      <c r="A561" s="6"/>
      <c r="B561" s="6"/>
      <c r="C561" s="6"/>
      <c r="D561" s="6"/>
      <c r="E561" s="6"/>
      <c r="F561" s="6"/>
      <c r="G561" s="6"/>
      <c r="H561" s="3"/>
      <c r="I561" s="3"/>
      <c r="J561" s="3"/>
      <c r="K561" s="3"/>
      <c r="L561" s="3"/>
      <c r="T561" s="6"/>
      <c r="U561" s="6"/>
      <c r="V561" s="6"/>
      <c r="W561" s="3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</row>
    <row r="562" spans="1:42">
      <c r="A562" s="6"/>
      <c r="B562" s="6"/>
      <c r="C562" s="6"/>
      <c r="D562" s="6"/>
      <c r="E562" s="6"/>
      <c r="F562" s="6"/>
      <c r="G562" s="6"/>
      <c r="H562" s="3"/>
      <c r="I562" s="3"/>
      <c r="J562" s="3"/>
      <c r="K562" s="3"/>
      <c r="L562" s="3"/>
      <c r="T562" s="6"/>
      <c r="U562" s="6"/>
      <c r="V562" s="6"/>
      <c r="W562" s="3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</row>
    <row r="563" spans="1:42">
      <c r="A563" s="6"/>
      <c r="B563" s="6"/>
      <c r="C563" s="6"/>
      <c r="D563" s="6"/>
      <c r="E563" s="6"/>
      <c r="F563" s="6"/>
      <c r="G563" s="6"/>
      <c r="H563" s="3"/>
      <c r="I563" s="3"/>
      <c r="J563" s="3"/>
      <c r="K563" s="3"/>
      <c r="L563" s="3"/>
      <c r="T563" s="6"/>
      <c r="U563" s="6"/>
      <c r="V563" s="6"/>
      <c r="W563" s="3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</row>
    <row r="564" spans="1:42">
      <c r="A564" s="6"/>
      <c r="B564" s="6"/>
      <c r="C564" s="6"/>
      <c r="D564" s="6"/>
      <c r="E564" s="6"/>
      <c r="F564" s="6"/>
      <c r="G564" s="6"/>
      <c r="H564" s="3"/>
      <c r="I564" s="3"/>
      <c r="J564" s="3"/>
      <c r="K564" s="3"/>
      <c r="L564" s="3"/>
      <c r="T564" s="6"/>
      <c r="U564" s="6"/>
      <c r="V564" s="6"/>
      <c r="W564" s="3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</row>
    <row r="565" spans="1:42">
      <c r="A565" s="6"/>
      <c r="B565" s="6"/>
      <c r="C565" s="6"/>
      <c r="D565" s="6"/>
      <c r="E565" s="6"/>
      <c r="F565" s="6"/>
      <c r="G565" s="6"/>
      <c r="T565" s="6"/>
      <c r="U565" s="6"/>
      <c r="V565" s="6"/>
      <c r="W565" s="3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</row>
    <row r="566" spans="1:42">
      <c r="A566" s="6"/>
      <c r="B566" s="6"/>
      <c r="C566" s="6"/>
      <c r="D566" s="6"/>
      <c r="E566" s="6"/>
      <c r="F566" s="6"/>
      <c r="G566" s="6"/>
      <c r="T566" s="6"/>
      <c r="U566" s="6"/>
      <c r="V566" s="6"/>
      <c r="W566" s="3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</row>
    <row r="567" spans="1:42">
      <c r="A567" s="6"/>
      <c r="B567" s="6"/>
      <c r="C567" s="6"/>
      <c r="D567" s="6"/>
      <c r="E567" s="6"/>
      <c r="F567" s="6"/>
      <c r="G567" s="6"/>
      <c r="T567" s="6"/>
      <c r="U567" s="6"/>
      <c r="V567" s="6"/>
      <c r="W567" s="3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</row>
    <row r="568" spans="1:42">
      <c r="A568" s="6"/>
      <c r="B568" s="6"/>
      <c r="C568" s="6"/>
      <c r="D568" s="6"/>
      <c r="E568" s="6"/>
      <c r="F568" s="6"/>
      <c r="G568" s="6"/>
      <c r="T568" s="6"/>
      <c r="U568" s="6"/>
      <c r="V568" s="6"/>
      <c r="W568" s="3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</row>
    <row r="569" spans="1:42">
      <c r="A569" s="6"/>
      <c r="B569" s="6"/>
      <c r="C569" s="6"/>
      <c r="D569" s="6"/>
      <c r="E569" s="6"/>
      <c r="F569" s="6"/>
      <c r="G569" s="6"/>
      <c r="T569" s="6"/>
      <c r="U569" s="6"/>
      <c r="V569" s="6"/>
      <c r="W569" s="3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</row>
    <row r="570" spans="1:42">
      <c r="A570" s="6"/>
      <c r="B570" s="6"/>
      <c r="C570" s="6"/>
      <c r="D570" s="6"/>
      <c r="E570" s="6"/>
      <c r="F570" s="6"/>
      <c r="G570" s="6"/>
      <c r="T570" s="6"/>
      <c r="U570" s="6"/>
      <c r="V570" s="6"/>
      <c r="W570" s="3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</row>
    <row r="571" spans="1:42">
      <c r="A571" s="6"/>
      <c r="B571" s="6"/>
      <c r="C571" s="6"/>
      <c r="D571" s="6"/>
      <c r="E571" s="6"/>
      <c r="F571" s="6"/>
      <c r="G571" s="6"/>
      <c r="T571" s="6"/>
      <c r="U571" s="6"/>
      <c r="V571" s="6"/>
      <c r="W571" s="3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</row>
    <row r="572" spans="1:42">
      <c r="A572" s="6"/>
      <c r="B572" s="6"/>
      <c r="C572" s="6"/>
      <c r="D572" s="6"/>
      <c r="E572" s="6"/>
      <c r="F572" s="6"/>
      <c r="G572" s="6"/>
      <c r="T572" s="6"/>
      <c r="U572" s="6"/>
      <c r="V572" s="6"/>
      <c r="W572" s="3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</row>
    <row r="573" spans="1:42">
      <c r="A573" s="6"/>
      <c r="B573" s="6"/>
      <c r="C573" s="6"/>
      <c r="D573" s="6"/>
      <c r="E573" s="6"/>
      <c r="F573" s="6"/>
      <c r="G573" s="6"/>
      <c r="T573" s="6"/>
      <c r="U573" s="6"/>
      <c r="V573" s="6"/>
      <c r="W573" s="3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</row>
    <row r="574" spans="1:42">
      <c r="A574" s="6"/>
      <c r="B574" s="6"/>
      <c r="C574" s="6"/>
      <c r="D574" s="6"/>
      <c r="E574" s="6"/>
      <c r="F574" s="6"/>
      <c r="G574" s="6"/>
      <c r="T574" s="6"/>
      <c r="U574" s="6"/>
      <c r="V574" s="6"/>
      <c r="W574" s="3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</row>
    <row r="575" spans="1:42">
      <c r="A575" s="6"/>
      <c r="B575" s="6"/>
      <c r="C575" s="6"/>
      <c r="D575" s="6"/>
      <c r="E575" s="6"/>
      <c r="F575" s="6"/>
      <c r="G575" s="6"/>
      <c r="T575" s="6"/>
      <c r="U575" s="6"/>
      <c r="V575" s="6"/>
      <c r="W575" s="3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</row>
    <row r="576" spans="1:42">
      <c r="A576" s="6"/>
      <c r="B576" s="6"/>
      <c r="C576" s="6"/>
      <c r="D576" s="6"/>
      <c r="E576" s="6"/>
      <c r="F576" s="6"/>
      <c r="G576" s="6"/>
      <c r="T576" s="6"/>
      <c r="U576" s="6"/>
      <c r="V576" s="6"/>
      <c r="W576" s="3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</row>
    <row r="577" spans="1:42">
      <c r="A577" s="6"/>
      <c r="B577" s="6"/>
      <c r="C577" s="6"/>
      <c r="D577" s="6"/>
      <c r="E577" s="6"/>
      <c r="F577" s="6"/>
      <c r="G577" s="6"/>
      <c r="T577" s="6"/>
      <c r="U577" s="6"/>
      <c r="V577" s="6"/>
      <c r="W577" s="3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</row>
    <row r="578" spans="1:42">
      <c r="A578" s="6"/>
      <c r="B578" s="6"/>
      <c r="C578" s="6"/>
      <c r="D578" s="6"/>
      <c r="E578" s="6"/>
      <c r="F578" s="6"/>
      <c r="G578" s="6"/>
      <c r="T578" s="6"/>
      <c r="U578" s="6"/>
      <c r="V578" s="6"/>
      <c r="W578" s="3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</row>
    <row r="579" spans="1:42">
      <c r="A579" s="6"/>
      <c r="B579" s="6"/>
      <c r="C579" s="6"/>
      <c r="D579" s="6"/>
      <c r="E579" s="6"/>
      <c r="F579" s="6"/>
      <c r="G579" s="6"/>
      <c r="T579" s="6"/>
      <c r="U579" s="6"/>
      <c r="V579" s="6"/>
      <c r="W579" s="3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</row>
    <row r="580" spans="1:42">
      <c r="A580" s="6"/>
      <c r="B580" s="6"/>
      <c r="C580" s="6"/>
      <c r="D580" s="6"/>
      <c r="E580" s="6"/>
      <c r="F580" s="6"/>
      <c r="G580" s="6"/>
      <c r="T580" s="6"/>
      <c r="U580" s="6"/>
      <c r="V580" s="6"/>
      <c r="W580" s="3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</row>
    <row r="581" spans="1:42">
      <c r="A581" s="6"/>
      <c r="B581" s="6"/>
      <c r="C581" s="6"/>
      <c r="D581" s="6"/>
      <c r="E581" s="6"/>
      <c r="F581" s="6"/>
      <c r="G581" s="6"/>
      <c r="T581" s="6"/>
      <c r="U581" s="6"/>
      <c r="V581" s="6"/>
      <c r="W581" s="3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</row>
    <row r="582" spans="1:42">
      <c r="A582" s="6"/>
      <c r="B582" s="6"/>
      <c r="C582" s="6"/>
      <c r="D582" s="6"/>
      <c r="E582" s="6"/>
      <c r="F582" s="6"/>
      <c r="G582" s="6"/>
      <c r="T582" s="6"/>
      <c r="U582" s="6"/>
      <c r="V582" s="6"/>
      <c r="W582" s="3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</row>
    <row r="583" spans="1:42">
      <c r="A583" s="6"/>
      <c r="B583" s="6"/>
      <c r="C583" s="6"/>
      <c r="D583" s="6"/>
      <c r="E583" s="6"/>
      <c r="F583" s="6"/>
      <c r="G583" s="6"/>
    </row>
    <row r="584" spans="1:42">
      <c r="A584" s="6"/>
      <c r="B584" s="6"/>
      <c r="C584" s="6"/>
      <c r="D584" s="6"/>
      <c r="E584" s="6"/>
      <c r="F584" s="6"/>
      <c r="G584" s="6"/>
    </row>
  </sheetData>
  <autoFilter ref="A4:X308">
    <filterColumn colId="2">
      <filters>
        <filter val="г. Топки, м-н «Красная горка», д. 29"/>
        <filter val="г. Топки, ул. Калинина,4"/>
        <filter val="г. Топки, ул. Топкинская, 8"/>
        <filter val="г. Топки, ул.Революции, 49"/>
        <filter val="г.Топки, ул.Революции, 189"/>
        <filter val="г.Топки, ул.Революции,76"/>
        <filter val="п. Мокроусовский, Ул. Центральная, 23а"/>
        <filter val="п. Рассвет, ул. Ленина,2"/>
        <filter val="п. Трещевский,ул. Садовая, 36"/>
        <filter val="п.Шишино, ул.М. Горького,9"/>
        <filter val="пос. Магистральный, ул. Строителей, д. 19"/>
        <filter val="пос. Раздолье,ул. Школьная,д.35"/>
        <filter val="пос. Рассвет, ул. Центральная, д.20а"/>
        <filter val="пос. Центральный, ул. Советская, 10"/>
        <filter val="с. Глубокое, ул. Школьная, 7"/>
        <filter val="с. Зарубино ул. Центральная, 1."/>
        <filter val="с. Топки, микрорайон,8А"/>
        <filter val="с. Усть-Сосново, ул. Школьная, 11"/>
        <filter val="с.Черемичкино, ул. Дружбы, 8"/>
      </filters>
    </filterColumn>
  </autoFilter>
  <mergeCells count="8">
    <mergeCell ref="C3:C4"/>
    <mergeCell ref="B3:B4"/>
    <mergeCell ref="A3:A4"/>
    <mergeCell ref="T3:X3"/>
    <mergeCell ref="D3:G3"/>
    <mergeCell ref="H3:N3"/>
    <mergeCell ref="O3:P3"/>
    <mergeCell ref="Q3:S3"/>
  </mergeCells>
  <phoneticPr fontId="9" type="noConversion"/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>
    <pageSetUpPr fitToPage="1"/>
  </sheetPr>
  <dimension ref="A1:AP331"/>
  <sheetViews>
    <sheetView zoomScale="77" zoomScaleNormal="77" workbookViewId="0">
      <selection activeCell="C40" sqref="C40"/>
    </sheetView>
  </sheetViews>
  <sheetFormatPr defaultColWidth="8.85546875" defaultRowHeight="12"/>
  <cols>
    <col min="1" max="1" width="4.7109375" style="3" bestFit="1" customWidth="1"/>
    <col min="2" max="2" width="47.140625" style="3" customWidth="1"/>
    <col min="3" max="3" width="25.5703125" style="3" bestFit="1" customWidth="1"/>
    <col min="4" max="6" width="8.85546875" style="22" customWidth="1"/>
    <col min="7" max="7" width="8.85546875" style="39" customWidth="1"/>
    <col min="8" max="8" width="8.7109375" style="19" customWidth="1"/>
    <col min="9" max="9" width="7.28515625" style="1" customWidth="1"/>
    <col min="10" max="10" width="8.85546875" style="19" customWidth="1"/>
    <col min="11" max="11" width="7.140625" style="19" customWidth="1"/>
    <col min="12" max="12" width="8.42578125" style="19" customWidth="1"/>
    <col min="13" max="13" width="7.5703125" style="19" customWidth="1"/>
    <col min="14" max="14" width="7.7109375" style="10" customWidth="1"/>
    <col min="15" max="15" width="10" style="3" bestFit="1" customWidth="1"/>
    <col min="16" max="19" width="9" style="3" bestFit="1" customWidth="1"/>
    <col min="20" max="20" width="9" style="22" bestFit="1" customWidth="1"/>
    <col min="21" max="21" width="8.85546875" style="3" customWidth="1"/>
    <col min="22" max="22" width="9.28515625" style="3" customWidth="1"/>
    <col min="23" max="23" width="12" style="19" bestFit="1" customWidth="1"/>
    <col min="24" max="24" width="12" style="3" bestFit="1" customWidth="1"/>
    <col min="25" max="16384" width="8.85546875" style="3"/>
  </cols>
  <sheetData>
    <row r="1" spans="1:24">
      <c r="D1" s="6"/>
      <c r="E1" s="6"/>
      <c r="F1" s="6"/>
      <c r="G1" s="6"/>
      <c r="H1" s="3"/>
      <c r="I1" s="9"/>
      <c r="J1" s="3"/>
      <c r="K1" s="3"/>
      <c r="L1" s="3"/>
      <c r="M1" s="3"/>
      <c r="T1" s="6"/>
      <c r="W1" s="3"/>
    </row>
    <row r="2" spans="1:24" s="7" customFormat="1">
      <c r="I2" s="43"/>
      <c r="N2" s="43"/>
    </row>
    <row r="3" spans="1:24" s="7" customFormat="1" ht="19.5" customHeight="1" thickBot="1">
      <c r="A3" s="110" t="s">
        <v>939</v>
      </c>
      <c r="B3" s="112" t="s">
        <v>211</v>
      </c>
      <c r="C3" s="115" t="s">
        <v>1540</v>
      </c>
      <c r="D3" s="114" t="s">
        <v>932</v>
      </c>
      <c r="E3" s="114"/>
      <c r="F3" s="114"/>
      <c r="G3" s="114"/>
      <c r="H3" s="114" t="s">
        <v>938</v>
      </c>
      <c r="I3" s="114"/>
      <c r="J3" s="114"/>
      <c r="K3" s="114"/>
      <c r="L3" s="114"/>
      <c r="M3" s="114"/>
      <c r="N3" s="114"/>
      <c r="O3" s="114" t="s">
        <v>929</v>
      </c>
      <c r="P3" s="114"/>
      <c r="Q3" s="114" t="s">
        <v>930</v>
      </c>
      <c r="R3" s="114"/>
      <c r="S3" s="114"/>
      <c r="T3" s="109" t="s">
        <v>931</v>
      </c>
      <c r="U3" s="109"/>
      <c r="V3" s="109"/>
      <c r="W3" s="109"/>
      <c r="X3" s="109"/>
    </row>
    <row r="4" spans="1:24" ht="126.75" customHeight="1">
      <c r="A4" s="111"/>
      <c r="B4" s="113"/>
      <c r="C4" s="116"/>
      <c r="D4" s="78" t="s">
        <v>1708</v>
      </c>
      <c r="E4" s="78" t="s">
        <v>1709</v>
      </c>
      <c r="F4" s="79" t="s">
        <v>1710</v>
      </c>
      <c r="G4" s="80" t="s">
        <v>1711</v>
      </c>
      <c r="H4" s="81" t="s">
        <v>1712</v>
      </c>
      <c r="I4" s="81" t="s">
        <v>1713</v>
      </c>
      <c r="J4" s="81" t="s">
        <v>1714</v>
      </c>
      <c r="K4" s="81" t="s">
        <v>1715</v>
      </c>
      <c r="L4" s="81" t="s">
        <v>1716</v>
      </c>
      <c r="M4" s="81" t="s">
        <v>1717</v>
      </c>
      <c r="N4" s="81" t="s">
        <v>1718</v>
      </c>
      <c r="O4" s="82" t="s">
        <v>1719</v>
      </c>
      <c r="P4" s="82" t="s">
        <v>1720</v>
      </c>
      <c r="Q4" s="82" t="s">
        <v>1721</v>
      </c>
      <c r="R4" s="82" t="s">
        <v>1722</v>
      </c>
      <c r="S4" s="82" t="s">
        <v>1723</v>
      </c>
      <c r="T4" s="46" t="s">
        <v>933</v>
      </c>
      <c r="U4" s="46" t="s">
        <v>934</v>
      </c>
      <c r="V4" s="46" t="s">
        <v>935</v>
      </c>
      <c r="W4" s="46" t="s">
        <v>936</v>
      </c>
      <c r="X4" s="46" t="s">
        <v>937</v>
      </c>
    </row>
    <row r="5" spans="1:24" ht="36" hidden="1">
      <c r="A5" s="17">
        <v>1</v>
      </c>
      <c r="B5" s="63" t="s">
        <v>1458</v>
      </c>
      <c r="C5" s="15" t="s">
        <v>1459</v>
      </c>
      <c r="D5" s="8">
        <v>9</v>
      </c>
      <c r="E5" s="8">
        <v>8</v>
      </c>
      <c r="F5" s="8">
        <v>10</v>
      </c>
      <c r="G5" s="8">
        <v>7</v>
      </c>
      <c r="H5" s="28">
        <v>6</v>
      </c>
      <c r="I5" s="28">
        <v>7</v>
      </c>
      <c r="J5" s="28">
        <v>6</v>
      </c>
      <c r="K5" s="28">
        <v>2</v>
      </c>
      <c r="L5" s="28">
        <v>6</v>
      </c>
      <c r="M5" s="28">
        <v>7</v>
      </c>
      <c r="N5" s="8">
        <v>4</v>
      </c>
      <c r="O5" s="27">
        <v>9.84</v>
      </c>
      <c r="P5" s="27">
        <v>9.84</v>
      </c>
      <c r="Q5" s="27">
        <v>9.02</v>
      </c>
      <c r="R5" s="27">
        <v>9.84</v>
      </c>
      <c r="S5" s="27">
        <v>7.95</v>
      </c>
      <c r="T5" s="34">
        <f t="shared" ref="T5:T36" si="0">D5+E5+F5+G5</f>
        <v>34</v>
      </c>
      <c r="U5" s="35">
        <f t="shared" ref="U5:U36" si="1">H5+I5+J5+K5+L5+M5+N5</f>
        <v>38</v>
      </c>
      <c r="V5" s="36">
        <f t="shared" ref="V5:V36" si="2">O5+P5</f>
        <v>19.68</v>
      </c>
      <c r="W5" s="36">
        <f t="shared" ref="W5:W36" si="3">Q5+R5+S5</f>
        <v>26.81</v>
      </c>
      <c r="X5" s="36">
        <f t="shared" ref="X5:X36" si="4">T5+U5+V5+W5</f>
        <v>118.49000000000001</v>
      </c>
    </row>
    <row r="6" spans="1:24" ht="24" hidden="1">
      <c r="A6" s="17">
        <v>2</v>
      </c>
      <c r="B6" s="63" t="s">
        <v>1460</v>
      </c>
      <c r="C6" s="15" t="s">
        <v>1503</v>
      </c>
      <c r="D6" s="8">
        <v>10</v>
      </c>
      <c r="E6" s="8">
        <v>10</v>
      </c>
      <c r="F6" s="8">
        <v>10</v>
      </c>
      <c r="G6" s="8">
        <v>3</v>
      </c>
      <c r="H6" s="28">
        <v>6</v>
      </c>
      <c r="I6" s="28">
        <v>8</v>
      </c>
      <c r="J6" s="28">
        <v>7</v>
      </c>
      <c r="K6" s="28">
        <v>5</v>
      </c>
      <c r="L6" s="28">
        <v>4</v>
      </c>
      <c r="M6" s="28">
        <v>6</v>
      </c>
      <c r="N6" s="8">
        <v>6</v>
      </c>
      <c r="O6" s="27">
        <v>9.8699999999999992</v>
      </c>
      <c r="P6" s="27">
        <v>10</v>
      </c>
      <c r="Q6" s="27">
        <v>9.8000000000000007</v>
      </c>
      <c r="R6" s="27">
        <v>10</v>
      </c>
      <c r="S6" s="27">
        <v>8.8699999999999992</v>
      </c>
      <c r="T6" s="34">
        <f t="shared" si="0"/>
        <v>33</v>
      </c>
      <c r="U6" s="35">
        <f t="shared" si="1"/>
        <v>42</v>
      </c>
      <c r="V6" s="36">
        <f t="shared" si="2"/>
        <v>19.869999999999997</v>
      </c>
      <c r="W6" s="36">
        <f t="shared" si="3"/>
        <v>28.67</v>
      </c>
      <c r="X6" s="36">
        <f t="shared" si="4"/>
        <v>123.54</v>
      </c>
    </row>
    <row r="7" spans="1:24" ht="36" hidden="1">
      <c r="A7" s="17">
        <v>3</v>
      </c>
      <c r="B7" s="63" t="s">
        <v>1461</v>
      </c>
      <c r="C7" s="15" t="s">
        <v>1462</v>
      </c>
      <c r="D7" s="8">
        <v>8</v>
      </c>
      <c r="E7" s="8">
        <v>10</v>
      </c>
      <c r="F7" s="8">
        <v>10</v>
      </c>
      <c r="G7" s="8">
        <v>6</v>
      </c>
      <c r="H7" s="30">
        <v>9</v>
      </c>
      <c r="I7" s="30">
        <v>10</v>
      </c>
      <c r="J7" s="30">
        <v>10</v>
      </c>
      <c r="K7" s="30">
        <v>7</v>
      </c>
      <c r="L7" s="30">
        <v>9</v>
      </c>
      <c r="M7" s="28">
        <v>10</v>
      </c>
      <c r="N7" s="8">
        <v>10</v>
      </c>
      <c r="O7" s="29">
        <v>9.69</v>
      </c>
      <c r="P7" s="29">
        <v>9.08</v>
      </c>
      <c r="Q7" s="29">
        <v>7.69</v>
      </c>
      <c r="R7" s="29">
        <v>9.08</v>
      </c>
      <c r="S7" s="29">
        <v>7.69</v>
      </c>
      <c r="T7" s="34">
        <f t="shared" si="0"/>
        <v>34</v>
      </c>
      <c r="U7" s="35">
        <f t="shared" si="1"/>
        <v>65</v>
      </c>
      <c r="V7" s="36">
        <f t="shared" si="2"/>
        <v>18.77</v>
      </c>
      <c r="W7" s="36">
        <f t="shared" si="3"/>
        <v>24.46</v>
      </c>
      <c r="X7" s="36">
        <f t="shared" si="4"/>
        <v>142.22999999999999</v>
      </c>
    </row>
    <row r="8" spans="1:24" s="5" customFormat="1" ht="36" hidden="1">
      <c r="A8" s="17">
        <v>4</v>
      </c>
      <c r="B8" s="63" t="s">
        <v>1463</v>
      </c>
      <c r="C8" s="15" t="s">
        <v>1464</v>
      </c>
      <c r="D8" s="8">
        <v>8</v>
      </c>
      <c r="E8" s="8">
        <v>0</v>
      </c>
      <c r="F8" s="8">
        <v>10</v>
      </c>
      <c r="G8" s="8">
        <v>0</v>
      </c>
      <c r="H8" s="30">
        <v>7</v>
      </c>
      <c r="I8" s="30">
        <v>10</v>
      </c>
      <c r="J8" s="30">
        <v>10</v>
      </c>
      <c r="K8" s="30">
        <v>10</v>
      </c>
      <c r="L8" s="30">
        <v>9</v>
      </c>
      <c r="M8" s="30">
        <v>10</v>
      </c>
      <c r="N8" s="8">
        <v>8</v>
      </c>
      <c r="O8" s="29">
        <v>9.64</v>
      </c>
      <c r="P8" s="29">
        <v>9.48</v>
      </c>
      <c r="Q8" s="29">
        <v>8.49</v>
      </c>
      <c r="R8" s="29">
        <v>9.43</v>
      </c>
      <c r="S8" s="29">
        <v>8.85</v>
      </c>
      <c r="T8" s="34">
        <f t="shared" si="0"/>
        <v>18</v>
      </c>
      <c r="U8" s="35">
        <f t="shared" si="1"/>
        <v>64</v>
      </c>
      <c r="V8" s="36">
        <f t="shared" si="2"/>
        <v>19.12</v>
      </c>
      <c r="W8" s="36">
        <f t="shared" si="3"/>
        <v>26.770000000000003</v>
      </c>
      <c r="X8" s="36">
        <f t="shared" si="4"/>
        <v>127.89000000000001</v>
      </c>
    </row>
    <row r="9" spans="1:24" s="5" customFormat="1" ht="24" hidden="1">
      <c r="A9" s="17">
        <v>5</v>
      </c>
      <c r="B9" s="63" t="s">
        <v>1465</v>
      </c>
      <c r="C9" s="15" t="s">
        <v>1466</v>
      </c>
      <c r="D9" s="8">
        <v>8</v>
      </c>
      <c r="E9" s="8">
        <v>10</v>
      </c>
      <c r="F9" s="8">
        <v>10</v>
      </c>
      <c r="G9" s="8">
        <v>6</v>
      </c>
      <c r="H9" s="28">
        <v>5</v>
      </c>
      <c r="I9" s="28">
        <v>9</v>
      </c>
      <c r="J9" s="28">
        <v>10</v>
      </c>
      <c r="K9" s="28">
        <v>8</v>
      </c>
      <c r="L9" s="28">
        <v>9</v>
      </c>
      <c r="M9" s="30">
        <v>10</v>
      </c>
      <c r="N9" s="8">
        <v>9</v>
      </c>
      <c r="O9" s="27">
        <v>10</v>
      </c>
      <c r="P9" s="27">
        <v>10</v>
      </c>
      <c r="Q9" s="27">
        <v>9.84</v>
      </c>
      <c r="R9" s="27">
        <v>10</v>
      </c>
      <c r="S9" s="27">
        <v>10</v>
      </c>
      <c r="T9" s="34">
        <f t="shared" si="0"/>
        <v>34</v>
      </c>
      <c r="U9" s="35">
        <f t="shared" si="1"/>
        <v>60</v>
      </c>
      <c r="V9" s="36">
        <f t="shared" si="2"/>
        <v>20</v>
      </c>
      <c r="W9" s="36">
        <f t="shared" si="3"/>
        <v>29.84</v>
      </c>
      <c r="X9" s="36">
        <f t="shared" si="4"/>
        <v>143.84</v>
      </c>
    </row>
    <row r="10" spans="1:24" s="5" customFormat="1" ht="60" hidden="1">
      <c r="A10" s="17">
        <v>6</v>
      </c>
      <c r="B10" s="63" t="s">
        <v>1467</v>
      </c>
      <c r="C10" s="15" t="s">
        <v>1468</v>
      </c>
      <c r="D10" s="8">
        <v>6</v>
      </c>
      <c r="E10" s="8">
        <v>8</v>
      </c>
      <c r="F10" s="8">
        <v>10</v>
      </c>
      <c r="G10" s="8">
        <v>4</v>
      </c>
      <c r="H10" s="28">
        <v>10</v>
      </c>
      <c r="I10" s="28">
        <v>10</v>
      </c>
      <c r="J10" s="28">
        <v>10</v>
      </c>
      <c r="K10" s="28">
        <v>10</v>
      </c>
      <c r="L10" s="28">
        <v>10</v>
      </c>
      <c r="M10" s="30">
        <v>9</v>
      </c>
      <c r="N10" s="8">
        <v>10</v>
      </c>
      <c r="O10" s="27">
        <v>9.93</v>
      </c>
      <c r="P10" s="27">
        <v>9.32</v>
      </c>
      <c r="Q10" s="27">
        <v>8.5</v>
      </c>
      <c r="R10" s="27">
        <v>9.32</v>
      </c>
      <c r="S10" s="27">
        <v>7.82</v>
      </c>
      <c r="T10" s="34">
        <f t="shared" si="0"/>
        <v>28</v>
      </c>
      <c r="U10" s="35">
        <f t="shared" si="1"/>
        <v>69</v>
      </c>
      <c r="V10" s="36">
        <f t="shared" si="2"/>
        <v>19.25</v>
      </c>
      <c r="W10" s="36">
        <f t="shared" si="3"/>
        <v>25.64</v>
      </c>
      <c r="X10" s="36">
        <f t="shared" si="4"/>
        <v>141.88999999999999</v>
      </c>
    </row>
    <row r="11" spans="1:24" ht="36" hidden="1">
      <c r="A11" s="17">
        <v>7</v>
      </c>
      <c r="B11" s="63" t="s">
        <v>1469</v>
      </c>
      <c r="C11" s="15" t="s">
        <v>1470</v>
      </c>
      <c r="D11" s="8">
        <v>8</v>
      </c>
      <c r="E11" s="8">
        <v>10</v>
      </c>
      <c r="F11" s="8">
        <v>6</v>
      </c>
      <c r="G11" s="8">
        <v>0</v>
      </c>
      <c r="H11" s="28">
        <v>9</v>
      </c>
      <c r="I11" s="28">
        <v>10</v>
      </c>
      <c r="J11" s="28">
        <v>10</v>
      </c>
      <c r="K11" s="28">
        <v>8</v>
      </c>
      <c r="L11" s="28">
        <v>10</v>
      </c>
      <c r="M11" s="28">
        <v>10</v>
      </c>
      <c r="N11" s="8">
        <v>9</v>
      </c>
      <c r="O11" s="27">
        <v>10</v>
      </c>
      <c r="P11" s="27">
        <v>10</v>
      </c>
      <c r="Q11" s="27">
        <v>9.89</v>
      </c>
      <c r="R11" s="27">
        <v>10</v>
      </c>
      <c r="S11" s="27">
        <v>10</v>
      </c>
      <c r="T11" s="34">
        <f t="shared" si="0"/>
        <v>24</v>
      </c>
      <c r="U11" s="35">
        <f t="shared" si="1"/>
        <v>66</v>
      </c>
      <c r="V11" s="36">
        <f t="shared" si="2"/>
        <v>20</v>
      </c>
      <c r="W11" s="36">
        <f t="shared" si="3"/>
        <v>29.89</v>
      </c>
      <c r="X11" s="36">
        <f t="shared" si="4"/>
        <v>139.88999999999999</v>
      </c>
    </row>
    <row r="12" spans="1:24" ht="36" hidden="1">
      <c r="A12" s="17">
        <v>8</v>
      </c>
      <c r="B12" s="63" t="s">
        <v>1471</v>
      </c>
      <c r="C12" s="15" t="s">
        <v>1472</v>
      </c>
      <c r="D12" s="8">
        <v>9</v>
      </c>
      <c r="E12" s="8">
        <v>10</v>
      </c>
      <c r="F12" s="8">
        <v>3</v>
      </c>
      <c r="G12" s="8">
        <v>0</v>
      </c>
      <c r="H12" s="28">
        <v>8</v>
      </c>
      <c r="I12" s="28">
        <v>10</v>
      </c>
      <c r="J12" s="28">
        <v>10</v>
      </c>
      <c r="K12" s="28">
        <v>10</v>
      </c>
      <c r="L12" s="28">
        <v>10</v>
      </c>
      <c r="M12" s="28">
        <v>9</v>
      </c>
      <c r="N12" s="8">
        <v>10</v>
      </c>
      <c r="O12" s="27">
        <v>9.7200000000000006</v>
      </c>
      <c r="P12" s="27">
        <v>9.23</v>
      </c>
      <c r="Q12" s="27">
        <v>9.07</v>
      </c>
      <c r="R12" s="27">
        <v>9.23</v>
      </c>
      <c r="S12" s="27">
        <v>9.27</v>
      </c>
      <c r="T12" s="34">
        <f t="shared" si="0"/>
        <v>22</v>
      </c>
      <c r="U12" s="35">
        <f t="shared" si="1"/>
        <v>67</v>
      </c>
      <c r="V12" s="36">
        <f t="shared" si="2"/>
        <v>18.950000000000003</v>
      </c>
      <c r="W12" s="36">
        <f t="shared" si="3"/>
        <v>27.57</v>
      </c>
      <c r="X12" s="36">
        <f t="shared" si="4"/>
        <v>135.52000000000001</v>
      </c>
    </row>
    <row r="13" spans="1:24" ht="36" hidden="1">
      <c r="A13" s="17">
        <v>9</v>
      </c>
      <c r="B13" s="63" t="s">
        <v>1473</v>
      </c>
      <c r="C13" s="15" t="s">
        <v>1474</v>
      </c>
      <c r="D13" s="8">
        <v>9</v>
      </c>
      <c r="E13" s="8">
        <v>8</v>
      </c>
      <c r="F13" s="8">
        <v>8</v>
      </c>
      <c r="G13" s="8">
        <v>0</v>
      </c>
      <c r="H13" s="30">
        <v>9</v>
      </c>
      <c r="I13" s="30">
        <v>9</v>
      </c>
      <c r="J13" s="30">
        <v>10</v>
      </c>
      <c r="K13" s="30">
        <v>8</v>
      </c>
      <c r="L13" s="30">
        <v>9</v>
      </c>
      <c r="M13" s="28">
        <v>10</v>
      </c>
      <c r="N13" s="8">
        <v>10</v>
      </c>
      <c r="O13" s="27">
        <v>9.51</v>
      </c>
      <c r="P13" s="27">
        <v>9.31</v>
      </c>
      <c r="Q13" s="27">
        <v>8.2200000000000006</v>
      </c>
      <c r="R13" s="27">
        <v>9.2100000000000009</v>
      </c>
      <c r="S13" s="27">
        <v>7.82</v>
      </c>
      <c r="T13" s="34">
        <f t="shared" si="0"/>
        <v>25</v>
      </c>
      <c r="U13" s="35">
        <f t="shared" si="1"/>
        <v>65</v>
      </c>
      <c r="V13" s="36">
        <f t="shared" si="2"/>
        <v>18.82</v>
      </c>
      <c r="W13" s="36">
        <f t="shared" si="3"/>
        <v>25.25</v>
      </c>
      <c r="X13" s="36">
        <f t="shared" si="4"/>
        <v>134.07</v>
      </c>
    </row>
    <row r="14" spans="1:24" ht="60" hidden="1">
      <c r="A14" s="17">
        <v>10</v>
      </c>
      <c r="B14" s="63" t="s">
        <v>1475</v>
      </c>
      <c r="C14" s="15" t="s">
        <v>1476</v>
      </c>
      <c r="D14" s="8">
        <v>8</v>
      </c>
      <c r="E14" s="8">
        <v>10</v>
      </c>
      <c r="F14" s="8">
        <v>10</v>
      </c>
      <c r="G14" s="8">
        <v>0</v>
      </c>
      <c r="H14" s="28">
        <v>9</v>
      </c>
      <c r="I14" s="28">
        <v>10</v>
      </c>
      <c r="J14" s="28">
        <v>10</v>
      </c>
      <c r="K14" s="28">
        <v>8</v>
      </c>
      <c r="L14" s="28">
        <v>10</v>
      </c>
      <c r="M14" s="28">
        <v>10</v>
      </c>
      <c r="N14" s="8">
        <v>10</v>
      </c>
      <c r="O14" s="29">
        <v>10</v>
      </c>
      <c r="P14" s="29">
        <v>10</v>
      </c>
      <c r="Q14" s="29">
        <v>9.92</v>
      </c>
      <c r="R14" s="29">
        <v>10</v>
      </c>
      <c r="S14" s="29">
        <v>9.75</v>
      </c>
      <c r="T14" s="34">
        <f t="shared" si="0"/>
        <v>28</v>
      </c>
      <c r="U14" s="35">
        <f t="shared" si="1"/>
        <v>67</v>
      </c>
      <c r="V14" s="36">
        <f t="shared" si="2"/>
        <v>20</v>
      </c>
      <c r="W14" s="36">
        <f t="shared" si="3"/>
        <v>29.67</v>
      </c>
      <c r="X14" s="36">
        <f t="shared" si="4"/>
        <v>144.67000000000002</v>
      </c>
    </row>
    <row r="15" spans="1:24" ht="24" hidden="1">
      <c r="A15" s="17">
        <v>11</v>
      </c>
      <c r="B15" s="63" t="s">
        <v>1477</v>
      </c>
      <c r="C15" s="15" t="s">
        <v>1478</v>
      </c>
      <c r="D15" s="8">
        <v>7</v>
      </c>
      <c r="E15" s="8">
        <v>10</v>
      </c>
      <c r="F15" s="8">
        <v>6</v>
      </c>
      <c r="G15" s="8">
        <v>0</v>
      </c>
      <c r="H15" s="28">
        <v>3</v>
      </c>
      <c r="I15" s="28">
        <v>6</v>
      </c>
      <c r="J15" s="28">
        <v>6</v>
      </c>
      <c r="K15" s="28">
        <v>3</v>
      </c>
      <c r="L15" s="28">
        <v>6</v>
      </c>
      <c r="M15" s="28">
        <v>7</v>
      </c>
      <c r="N15" s="8">
        <v>3</v>
      </c>
      <c r="O15" s="27">
        <v>9.7799999999999994</v>
      </c>
      <c r="P15" s="27">
        <v>9.93</v>
      </c>
      <c r="Q15" s="27">
        <v>9.57</v>
      </c>
      <c r="R15" s="27">
        <v>9.93</v>
      </c>
      <c r="S15" s="27">
        <v>10</v>
      </c>
      <c r="T15" s="34">
        <f t="shared" si="0"/>
        <v>23</v>
      </c>
      <c r="U15" s="35">
        <f t="shared" si="1"/>
        <v>34</v>
      </c>
      <c r="V15" s="36">
        <f t="shared" si="2"/>
        <v>19.71</v>
      </c>
      <c r="W15" s="36">
        <f t="shared" si="3"/>
        <v>29.5</v>
      </c>
      <c r="X15" s="36">
        <f t="shared" si="4"/>
        <v>106.21000000000001</v>
      </c>
    </row>
    <row r="16" spans="1:24" ht="36" hidden="1">
      <c r="A16" s="17">
        <v>12</v>
      </c>
      <c r="B16" s="63" t="s">
        <v>1479</v>
      </c>
      <c r="C16" s="15" t="s">
        <v>1480</v>
      </c>
      <c r="D16" s="8">
        <v>6</v>
      </c>
      <c r="E16" s="8">
        <v>10</v>
      </c>
      <c r="F16" s="8">
        <v>3</v>
      </c>
      <c r="G16" s="8">
        <v>0</v>
      </c>
      <c r="H16" s="28">
        <v>3</v>
      </c>
      <c r="I16" s="28">
        <v>6</v>
      </c>
      <c r="J16" s="28">
        <v>5</v>
      </c>
      <c r="K16" s="28">
        <v>0</v>
      </c>
      <c r="L16" s="28">
        <v>6</v>
      </c>
      <c r="M16" s="28">
        <v>7</v>
      </c>
      <c r="N16" s="8">
        <v>3</v>
      </c>
      <c r="O16" s="62">
        <v>9.61</v>
      </c>
      <c r="P16" s="62">
        <v>9.1300000000000008</v>
      </c>
      <c r="Q16" s="62">
        <v>7.12</v>
      </c>
      <c r="R16" s="62">
        <v>9.1199999999999992</v>
      </c>
      <c r="S16" s="62">
        <v>8.51</v>
      </c>
      <c r="T16" s="34">
        <f t="shared" si="0"/>
        <v>19</v>
      </c>
      <c r="U16" s="35">
        <f t="shared" si="1"/>
        <v>30</v>
      </c>
      <c r="V16" s="36">
        <f t="shared" si="2"/>
        <v>18.740000000000002</v>
      </c>
      <c r="W16" s="36">
        <f t="shared" si="3"/>
        <v>24.75</v>
      </c>
      <c r="X16" s="36">
        <f t="shared" si="4"/>
        <v>92.490000000000009</v>
      </c>
    </row>
    <row r="17" spans="1:24" s="5" customFormat="1" ht="24" hidden="1">
      <c r="A17" s="17">
        <v>13</v>
      </c>
      <c r="B17" s="63" t="s">
        <v>1481</v>
      </c>
      <c r="C17" s="15" t="s">
        <v>1482</v>
      </c>
      <c r="D17" s="8">
        <v>8</v>
      </c>
      <c r="E17" s="8">
        <v>10</v>
      </c>
      <c r="F17" s="8">
        <v>6</v>
      </c>
      <c r="G17" s="8">
        <v>0</v>
      </c>
      <c r="H17" s="17">
        <v>9</v>
      </c>
      <c r="I17" s="17">
        <v>10</v>
      </c>
      <c r="J17" s="17">
        <v>9</v>
      </c>
      <c r="K17" s="17">
        <v>6</v>
      </c>
      <c r="L17" s="17">
        <v>9</v>
      </c>
      <c r="M17" s="17">
        <v>9</v>
      </c>
      <c r="N17" s="17">
        <v>8</v>
      </c>
      <c r="O17" s="62">
        <v>9.59</v>
      </c>
      <c r="P17" s="62">
        <v>9.1199999999999992</v>
      </c>
      <c r="Q17" s="62">
        <v>7.14</v>
      </c>
      <c r="R17" s="62">
        <v>9.14</v>
      </c>
      <c r="S17" s="62">
        <v>8.64</v>
      </c>
      <c r="T17" s="34">
        <f t="shared" si="0"/>
        <v>24</v>
      </c>
      <c r="U17" s="35">
        <f t="shared" si="1"/>
        <v>60</v>
      </c>
      <c r="V17" s="36">
        <f t="shared" si="2"/>
        <v>18.71</v>
      </c>
      <c r="W17" s="36">
        <f t="shared" si="3"/>
        <v>24.92</v>
      </c>
      <c r="X17" s="36">
        <f t="shared" si="4"/>
        <v>127.63000000000001</v>
      </c>
    </row>
    <row r="18" spans="1:24" ht="24" hidden="1">
      <c r="A18" s="17">
        <v>14</v>
      </c>
      <c r="B18" s="63" t="s">
        <v>1483</v>
      </c>
      <c r="C18" s="15" t="s">
        <v>1484</v>
      </c>
      <c r="D18" s="8">
        <v>9</v>
      </c>
      <c r="E18" s="8">
        <v>7</v>
      </c>
      <c r="F18" s="8">
        <v>6</v>
      </c>
      <c r="G18" s="8">
        <v>0</v>
      </c>
      <c r="H18" s="17">
        <v>8</v>
      </c>
      <c r="I18" s="17">
        <v>7</v>
      </c>
      <c r="J18" s="17">
        <v>8</v>
      </c>
      <c r="K18" s="17">
        <v>8</v>
      </c>
      <c r="L18" s="17">
        <v>9</v>
      </c>
      <c r="M18" s="17">
        <v>10</v>
      </c>
      <c r="N18" s="17">
        <v>10</v>
      </c>
      <c r="O18" s="62">
        <v>9.57</v>
      </c>
      <c r="P18" s="62">
        <v>9.1300000000000008</v>
      </c>
      <c r="Q18" s="62">
        <v>7.21</v>
      </c>
      <c r="R18" s="62">
        <v>9.08</v>
      </c>
      <c r="S18" s="62">
        <v>8.8800000000000008</v>
      </c>
      <c r="T18" s="34">
        <f t="shared" si="0"/>
        <v>22</v>
      </c>
      <c r="U18" s="35">
        <f t="shared" si="1"/>
        <v>60</v>
      </c>
      <c r="V18" s="36">
        <f t="shared" si="2"/>
        <v>18.700000000000003</v>
      </c>
      <c r="W18" s="36">
        <f t="shared" si="3"/>
        <v>25.17</v>
      </c>
      <c r="X18" s="36">
        <f t="shared" si="4"/>
        <v>125.87</v>
      </c>
    </row>
    <row r="19" spans="1:24" ht="24" hidden="1">
      <c r="A19" s="17">
        <v>15</v>
      </c>
      <c r="B19" s="65" t="s">
        <v>149</v>
      </c>
      <c r="C19" s="15" t="s">
        <v>1485</v>
      </c>
      <c r="D19" s="8">
        <v>8</v>
      </c>
      <c r="E19" s="8">
        <v>10</v>
      </c>
      <c r="F19" s="8">
        <v>6</v>
      </c>
      <c r="G19" s="8">
        <v>0</v>
      </c>
      <c r="H19" s="17">
        <v>4</v>
      </c>
      <c r="I19" s="17">
        <v>8</v>
      </c>
      <c r="J19" s="17">
        <v>9</v>
      </c>
      <c r="K19" s="17">
        <v>0</v>
      </c>
      <c r="L19" s="17">
        <v>5</v>
      </c>
      <c r="M19" s="17">
        <v>10</v>
      </c>
      <c r="N19" s="17">
        <v>10</v>
      </c>
      <c r="O19" s="27">
        <v>9.57</v>
      </c>
      <c r="P19" s="27">
        <v>9.57</v>
      </c>
      <c r="Q19" s="27">
        <v>7.39</v>
      </c>
      <c r="R19" s="27">
        <v>9.57</v>
      </c>
      <c r="S19" s="27">
        <v>9.57</v>
      </c>
      <c r="T19" s="34">
        <f t="shared" si="0"/>
        <v>24</v>
      </c>
      <c r="U19" s="35">
        <f t="shared" si="1"/>
        <v>46</v>
      </c>
      <c r="V19" s="36">
        <f t="shared" si="2"/>
        <v>19.14</v>
      </c>
      <c r="W19" s="36">
        <f t="shared" si="3"/>
        <v>26.53</v>
      </c>
      <c r="X19" s="36">
        <f t="shared" si="4"/>
        <v>115.67</v>
      </c>
    </row>
    <row r="20" spans="1:24" ht="24" hidden="1">
      <c r="A20" s="17">
        <v>16</v>
      </c>
      <c r="B20" s="63" t="s">
        <v>1486</v>
      </c>
      <c r="C20" s="15" t="s">
        <v>1487</v>
      </c>
      <c r="D20" s="8">
        <v>8</v>
      </c>
      <c r="E20" s="8">
        <v>10</v>
      </c>
      <c r="F20" s="8">
        <v>3</v>
      </c>
      <c r="G20" s="8">
        <v>0</v>
      </c>
      <c r="H20" s="17">
        <v>8</v>
      </c>
      <c r="I20" s="17">
        <v>8</v>
      </c>
      <c r="J20" s="17">
        <v>8</v>
      </c>
      <c r="K20" s="17">
        <v>0</v>
      </c>
      <c r="L20" s="17">
        <v>8</v>
      </c>
      <c r="M20" s="17">
        <v>9</v>
      </c>
      <c r="N20" s="17">
        <v>9</v>
      </c>
      <c r="O20" s="27">
        <v>10</v>
      </c>
      <c r="P20" s="27">
        <v>10</v>
      </c>
      <c r="Q20" s="27">
        <v>10</v>
      </c>
      <c r="R20" s="27">
        <v>10</v>
      </c>
      <c r="S20" s="27">
        <v>10</v>
      </c>
      <c r="T20" s="34">
        <f t="shared" si="0"/>
        <v>21</v>
      </c>
      <c r="U20" s="35">
        <f t="shared" si="1"/>
        <v>50</v>
      </c>
      <c r="V20" s="36">
        <f t="shared" si="2"/>
        <v>20</v>
      </c>
      <c r="W20" s="36">
        <f t="shared" si="3"/>
        <v>30</v>
      </c>
      <c r="X20" s="36">
        <f t="shared" si="4"/>
        <v>121</v>
      </c>
    </row>
    <row r="21" spans="1:24" ht="24" hidden="1">
      <c r="A21" s="17">
        <v>17</v>
      </c>
      <c r="B21" s="63" t="s">
        <v>1488</v>
      </c>
      <c r="C21" s="15" t="s">
        <v>1489</v>
      </c>
      <c r="D21" s="8">
        <v>8</v>
      </c>
      <c r="E21" s="8">
        <v>8</v>
      </c>
      <c r="F21" s="8">
        <v>10</v>
      </c>
      <c r="G21" s="8">
        <v>1</v>
      </c>
      <c r="H21" s="17">
        <v>6</v>
      </c>
      <c r="I21" s="17">
        <v>10</v>
      </c>
      <c r="J21" s="17">
        <v>8</v>
      </c>
      <c r="K21" s="17">
        <v>5</v>
      </c>
      <c r="L21" s="17">
        <v>8</v>
      </c>
      <c r="M21" s="17">
        <v>9</v>
      </c>
      <c r="N21" s="17">
        <v>7</v>
      </c>
      <c r="O21" s="62">
        <v>9.5299999999999994</v>
      </c>
      <c r="P21" s="62">
        <v>9.2200000000000006</v>
      </c>
      <c r="Q21" s="62">
        <v>7.28</v>
      </c>
      <c r="R21" s="62">
        <v>8.74</v>
      </c>
      <c r="S21" s="62">
        <v>8.5399999999999991</v>
      </c>
      <c r="T21" s="34">
        <f t="shared" si="0"/>
        <v>27</v>
      </c>
      <c r="U21" s="35">
        <f t="shared" si="1"/>
        <v>53</v>
      </c>
      <c r="V21" s="36">
        <f t="shared" si="2"/>
        <v>18.75</v>
      </c>
      <c r="W21" s="36">
        <f t="shared" si="3"/>
        <v>24.56</v>
      </c>
      <c r="X21" s="36">
        <f t="shared" si="4"/>
        <v>123.31</v>
      </c>
    </row>
    <row r="22" spans="1:24" ht="24" hidden="1">
      <c r="A22" s="17">
        <v>18</v>
      </c>
      <c r="B22" s="63" t="s">
        <v>1490</v>
      </c>
      <c r="C22" s="15" t="s">
        <v>1491</v>
      </c>
      <c r="D22" s="8">
        <v>10</v>
      </c>
      <c r="E22" s="8">
        <v>9</v>
      </c>
      <c r="F22" s="8">
        <v>6</v>
      </c>
      <c r="G22" s="8">
        <v>0</v>
      </c>
      <c r="H22" s="17">
        <v>3</v>
      </c>
      <c r="I22" s="17">
        <v>6</v>
      </c>
      <c r="J22" s="17">
        <v>8</v>
      </c>
      <c r="K22" s="17">
        <v>0</v>
      </c>
      <c r="L22" s="17">
        <v>8</v>
      </c>
      <c r="M22" s="17">
        <v>8</v>
      </c>
      <c r="N22" s="17">
        <v>7</v>
      </c>
      <c r="O22" s="62">
        <v>9.36</v>
      </c>
      <c r="P22" s="62">
        <v>9.07</v>
      </c>
      <c r="Q22" s="62">
        <v>7.26</v>
      </c>
      <c r="R22" s="62">
        <v>9.0399999999999991</v>
      </c>
      <c r="S22" s="62">
        <v>8.35</v>
      </c>
      <c r="T22" s="34">
        <f t="shared" si="0"/>
        <v>25</v>
      </c>
      <c r="U22" s="35">
        <f t="shared" si="1"/>
        <v>40</v>
      </c>
      <c r="V22" s="36">
        <f t="shared" si="2"/>
        <v>18.43</v>
      </c>
      <c r="W22" s="36">
        <f t="shared" si="3"/>
        <v>24.65</v>
      </c>
      <c r="X22" s="36">
        <f t="shared" si="4"/>
        <v>108.08000000000001</v>
      </c>
    </row>
    <row r="23" spans="1:24" ht="24" hidden="1">
      <c r="A23" s="17">
        <v>19</v>
      </c>
      <c r="B23" s="63" t="s">
        <v>1492</v>
      </c>
      <c r="C23" s="15" t="s">
        <v>1493</v>
      </c>
      <c r="D23" s="8">
        <v>9</v>
      </c>
      <c r="E23" s="8">
        <v>10</v>
      </c>
      <c r="F23" s="8">
        <v>10</v>
      </c>
      <c r="G23" s="8">
        <v>0</v>
      </c>
      <c r="H23" s="17">
        <v>5</v>
      </c>
      <c r="I23" s="17">
        <v>10</v>
      </c>
      <c r="J23" s="17">
        <v>10</v>
      </c>
      <c r="K23" s="17">
        <v>6</v>
      </c>
      <c r="L23" s="17">
        <v>5</v>
      </c>
      <c r="M23" s="17">
        <v>10</v>
      </c>
      <c r="N23" s="17">
        <v>8</v>
      </c>
      <c r="O23" s="62">
        <v>9.42</v>
      </c>
      <c r="P23" s="62">
        <v>9.11</v>
      </c>
      <c r="Q23" s="62">
        <v>7.18</v>
      </c>
      <c r="R23" s="62">
        <v>9.2100000000000009</v>
      </c>
      <c r="S23" s="62">
        <v>8.08</v>
      </c>
      <c r="T23" s="34">
        <f t="shared" si="0"/>
        <v>29</v>
      </c>
      <c r="U23" s="35">
        <f t="shared" si="1"/>
        <v>54</v>
      </c>
      <c r="V23" s="36">
        <f t="shared" si="2"/>
        <v>18.53</v>
      </c>
      <c r="W23" s="36">
        <f t="shared" si="3"/>
        <v>24.47</v>
      </c>
      <c r="X23" s="36">
        <f t="shared" si="4"/>
        <v>126</v>
      </c>
    </row>
    <row r="24" spans="1:24" ht="24" hidden="1">
      <c r="A24" s="17">
        <v>20</v>
      </c>
      <c r="B24" s="63" t="s">
        <v>1494</v>
      </c>
      <c r="C24" s="15" t="s">
        <v>1495</v>
      </c>
      <c r="D24" s="8">
        <v>10</v>
      </c>
      <c r="E24" s="8">
        <v>10</v>
      </c>
      <c r="F24" s="8">
        <v>6</v>
      </c>
      <c r="G24" s="8">
        <v>0</v>
      </c>
      <c r="H24" s="17">
        <v>8</v>
      </c>
      <c r="I24" s="17">
        <v>8</v>
      </c>
      <c r="J24" s="17">
        <v>8</v>
      </c>
      <c r="K24" s="17">
        <v>6</v>
      </c>
      <c r="L24" s="17">
        <v>8</v>
      </c>
      <c r="M24" s="17">
        <v>8</v>
      </c>
      <c r="N24" s="17">
        <v>8</v>
      </c>
      <c r="O24" s="62">
        <v>9.48</v>
      </c>
      <c r="P24" s="62">
        <v>9.19</v>
      </c>
      <c r="Q24" s="62">
        <v>7.21</v>
      </c>
      <c r="R24" s="62">
        <v>9.16</v>
      </c>
      <c r="S24" s="62">
        <v>8.4600000000000009</v>
      </c>
      <c r="T24" s="34">
        <f t="shared" si="0"/>
        <v>26</v>
      </c>
      <c r="U24" s="35">
        <f t="shared" si="1"/>
        <v>54</v>
      </c>
      <c r="V24" s="36">
        <f t="shared" si="2"/>
        <v>18.670000000000002</v>
      </c>
      <c r="W24" s="36">
        <f t="shared" si="3"/>
        <v>24.830000000000002</v>
      </c>
      <c r="X24" s="36">
        <f t="shared" si="4"/>
        <v>123.5</v>
      </c>
    </row>
    <row r="25" spans="1:24" ht="24" hidden="1">
      <c r="A25" s="17">
        <v>21</v>
      </c>
      <c r="B25" s="63" t="s">
        <v>1496</v>
      </c>
      <c r="C25" s="15" t="s">
        <v>1497</v>
      </c>
      <c r="D25" s="8">
        <v>9</v>
      </c>
      <c r="E25" s="8">
        <v>10</v>
      </c>
      <c r="F25" s="8">
        <v>6</v>
      </c>
      <c r="G25" s="8">
        <v>0</v>
      </c>
      <c r="H25" s="17">
        <v>5</v>
      </c>
      <c r="I25" s="17">
        <v>10</v>
      </c>
      <c r="J25" s="17">
        <v>10</v>
      </c>
      <c r="K25" s="17">
        <v>2</v>
      </c>
      <c r="L25" s="17">
        <v>4</v>
      </c>
      <c r="M25" s="17">
        <v>10</v>
      </c>
      <c r="N25" s="17">
        <v>10</v>
      </c>
      <c r="O25" s="27">
        <v>10</v>
      </c>
      <c r="P25" s="27">
        <v>10</v>
      </c>
      <c r="Q25" s="27">
        <v>10</v>
      </c>
      <c r="R25" s="27">
        <v>10</v>
      </c>
      <c r="S25" s="27">
        <v>10</v>
      </c>
      <c r="T25" s="34">
        <f t="shared" si="0"/>
        <v>25</v>
      </c>
      <c r="U25" s="35">
        <f t="shared" si="1"/>
        <v>51</v>
      </c>
      <c r="V25" s="36">
        <f t="shared" si="2"/>
        <v>20</v>
      </c>
      <c r="W25" s="36">
        <f t="shared" si="3"/>
        <v>30</v>
      </c>
      <c r="X25" s="36">
        <f t="shared" si="4"/>
        <v>126</v>
      </c>
    </row>
    <row r="26" spans="1:24" ht="24" hidden="1">
      <c r="A26" s="17">
        <v>22</v>
      </c>
      <c r="B26" s="63" t="s">
        <v>1498</v>
      </c>
      <c r="C26" s="15" t="s">
        <v>1499</v>
      </c>
      <c r="D26" s="8">
        <v>10</v>
      </c>
      <c r="E26" s="8">
        <v>10</v>
      </c>
      <c r="F26" s="8">
        <v>10</v>
      </c>
      <c r="G26" s="8">
        <v>0</v>
      </c>
      <c r="H26" s="17">
        <v>10</v>
      </c>
      <c r="I26" s="17">
        <v>10</v>
      </c>
      <c r="J26" s="17">
        <v>10</v>
      </c>
      <c r="K26" s="17">
        <v>7</v>
      </c>
      <c r="L26" s="17">
        <v>9</v>
      </c>
      <c r="M26" s="17">
        <v>10</v>
      </c>
      <c r="N26" s="17">
        <v>10</v>
      </c>
      <c r="O26" s="62">
        <v>8.14</v>
      </c>
      <c r="P26" s="62">
        <v>8.16</v>
      </c>
      <c r="Q26" s="62">
        <v>7.18</v>
      </c>
      <c r="R26" s="62">
        <v>7.42</v>
      </c>
      <c r="S26" s="62">
        <v>7.11</v>
      </c>
      <c r="T26" s="34">
        <f t="shared" si="0"/>
        <v>30</v>
      </c>
      <c r="U26" s="35">
        <f t="shared" si="1"/>
        <v>66</v>
      </c>
      <c r="V26" s="36">
        <f t="shared" si="2"/>
        <v>16.3</v>
      </c>
      <c r="W26" s="36">
        <f t="shared" si="3"/>
        <v>21.71</v>
      </c>
      <c r="X26" s="36">
        <f t="shared" si="4"/>
        <v>134.01</v>
      </c>
    </row>
    <row r="27" spans="1:24" ht="24" hidden="1">
      <c r="A27" s="17">
        <v>23</v>
      </c>
      <c r="B27" s="63" t="s">
        <v>1344</v>
      </c>
      <c r="C27" s="15" t="s">
        <v>1345</v>
      </c>
      <c r="D27" s="8">
        <v>9</v>
      </c>
      <c r="E27" s="8">
        <v>10</v>
      </c>
      <c r="F27" s="8">
        <v>10</v>
      </c>
      <c r="G27" s="8">
        <v>0</v>
      </c>
      <c r="H27" s="17">
        <v>3</v>
      </c>
      <c r="I27" s="17">
        <v>10</v>
      </c>
      <c r="J27" s="17">
        <v>10</v>
      </c>
      <c r="K27" s="17">
        <v>6</v>
      </c>
      <c r="L27" s="17">
        <v>6</v>
      </c>
      <c r="M27" s="17">
        <v>10</v>
      </c>
      <c r="N27" s="17">
        <v>10</v>
      </c>
      <c r="O27" s="62">
        <v>9.5399999999999991</v>
      </c>
      <c r="P27" s="62">
        <v>9.1300000000000008</v>
      </c>
      <c r="Q27" s="62">
        <v>7.36</v>
      </c>
      <c r="R27" s="62">
        <v>8.56</v>
      </c>
      <c r="S27" s="62">
        <v>8.2100000000000009</v>
      </c>
      <c r="T27" s="34">
        <f t="shared" si="0"/>
        <v>29</v>
      </c>
      <c r="U27" s="35">
        <f t="shared" si="1"/>
        <v>55</v>
      </c>
      <c r="V27" s="36">
        <f t="shared" si="2"/>
        <v>18.670000000000002</v>
      </c>
      <c r="W27" s="36">
        <f t="shared" si="3"/>
        <v>24.130000000000003</v>
      </c>
      <c r="X27" s="36">
        <f t="shared" si="4"/>
        <v>126.80000000000001</v>
      </c>
    </row>
    <row r="28" spans="1:24" ht="36" hidden="1">
      <c r="A28" s="17">
        <v>24</v>
      </c>
      <c r="B28" s="63" t="s">
        <v>1346</v>
      </c>
      <c r="C28" s="15" t="s">
        <v>1347</v>
      </c>
      <c r="D28" s="8">
        <v>9</v>
      </c>
      <c r="E28" s="8">
        <v>10</v>
      </c>
      <c r="F28" s="8">
        <v>10</v>
      </c>
      <c r="G28" s="8">
        <v>1</v>
      </c>
      <c r="H28" s="28">
        <v>9</v>
      </c>
      <c r="I28" s="28">
        <v>8</v>
      </c>
      <c r="J28" s="28">
        <v>8</v>
      </c>
      <c r="K28" s="28">
        <v>6</v>
      </c>
      <c r="L28" s="28">
        <v>9</v>
      </c>
      <c r="M28" s="28">
        <v>9</v>
      </c>
      <c r="N28" s="8">
        <v>9</v>
      </c>
      <c r="O28" s="27">
        <v>9.41</v>
      </c>
      <c r="P28" s="27">
        <v>9.41</v>
      </c>
      <c r="Q28" s="27">
        <v>7.85</v>
      </c>
      <c r="R28" s="27">
        <v>9.3699999999999992</v>
      </c>
      <c r="S28" s="27">
        <v>7.22</v>
      </c>
      <c r="T28" s="34">
        <f t="shared" si="0"/>
        <v>30</v>
      </c>
      <c r="U28" s="35">
        <f t="shared" si="1"/>
        <v>58</v>
      </c>
      <c r="V28" s="36">
        <f t="shared" si="2"/>
        <v>18.82</v>
      </c>
      <c r="W28" s="36">
        <f t="shared" si="3"/>
        <v>24.439999999999998</v>
      </c>
      <c r="X28" s="36">
        <f t="shared" si="4"/>
        <v>131.26</v>
      </c>
    </row>
    <row r="29" spans="1:24" ht="36" hidden="1">
      <c r="A29" s="17">
        <v>25</v>
      </c>
      <c r="B29" s="63" t="s">
        <v>1348</v>
      </c>
      <c r="C29" s="15" t="s">
        <v>1349</v>
      </c>
      <c r="D29" s="8">
        <v>9</v>
      </c>
      <c r="E29" s="8">
        <v>10</v>
      </c>
      <c r="F29" s="8">
        <v>7</v>
      </c>
      <c r="G29" s="8">
        <v>0</v>
      </c>
      <c r="H29" s="28">
        <v>8</v>
      </c>
      <c r="I29" s="28">
        <v>8</v>
      </c>
      <c r="J29" s="28">
        <v>8</v>
      </c>
      <c r="K29" s="28">
        <v>5</v>
      </c>
      <c r="L29" s="28">
        <v>9</v>
      </c>
      <c r="M29" s="28">
        <v>9</v>
      </c>
      <c r="N29" s="8">
        <v>8</v>
      </c>
      <c r="O29" s="27">
        <v>9.89</v>
      </c>
      <c r="P29" s="27">
        <v>9.89</v>
      </c>
      <c r="Q29" s="27">
        <v>8.74</v>
      </c>
      <c r="R29" s="27">
        <v>9.89</v>
      </c>
      <c r="S29" s="27">
        <v>7.94</v>
      </c>
      <c r="T29" s="34">
        <f t="shared" si="0"/>
        <v>26</v>
      </c>
      <c r="U29" s="35">
        <f t="shared" si="1"/>
        <v>55</v>
      </c>
      <c r="V29" s="36">
        <f t="shared" si="2"/>
        <v>19.78</v>
      </c>
      <c r="W29" s="36">
        <f t="shared" si="3"/>
        <v>26.570000000000004</v>
      </c>
      <c r="X29" s="36">
        <f t="shared" si="4"/>
        <v>127.35000000000001</v>
      </c>
    </row>
    <row r="30" spans="1:24" ht="48" hidden="1">
      <c r="A30" s="17">
        <v>26</v>
      </c>
      <c r="B30" s="63" t="s">
        <v>1350</v>
      </c>
      <c r="C30" s="15" t="s">
        <v>1351</v>
      </c>
      <c r="D30" s="8">
        <v>10</v>
      </c>
      <c r="E30" s="8">
        <v>10</v>
      </c>
      <c r="F30" s="8">
        <v>9</v>
      </c>
      <c r="G30" s="8">
        <v>0</v>
      </c>
      <c r="H30" s="28">
        <v>9</v>
      </c>
      <c r="I30" s="28">
        <v>9</v>
      </c>
      <c r="J30" s="28">
        <v>9</v>
      </c>
      <c r="K30" s="28">
        <v>7</v>
      </c>
      <c r="L30" s="28">
        <v>9</v>
      </c>
      <c r="M30" s="28">
        <v>9</v>
      </c>
      <c r="N30" s="8">
        <v>9</v>
      </c>
      <c r="O30" s="27">
        <v>9.4499999999999993</v>
      </c>
      <c r="P30" s="27">
        <v>8.9</v>
      </c>
      <c r="Q30" s="27">
        <v>5.23</v>
      </c>
      <c r="R30" s="27">
        <v>9.17</v>
      </c>
      <c r="S30" s="27">
        <v>8.17</v>
      </c>
      <c r="T30" s="34">
        <f t="shared" si="0"/>
        <v>29</v>
      </c>
      <c r="U30" s="35">
        <f t="shared" si="1"/>
        <v>61</v>
      </c>
      <c r="V30" s="36">
        <f t="shared" si="2"/>
        <v>18.350000000000001</v>
      </c>
      <c r="W30" s="36">
        <f t="shared" si="3"/>
        <v>22.57</v>
      </c>
      <c r="X30" s="36">
        <f t="shared" si="4"/>
        <v>130.91999999999999</v>
      </c>
    </row>
    <row r="31" spans="1:24" ht="48" hidden="1">
      <c r="A31" s="17">
        <v>27</v>
      </c>
      <c r="B31" s="63" t="s">
        <v>1352</v>
      </c>
      <c r="C31" s="15" t="s">
        <v>1353</v>
      </c>
      <c r="D31" s="8">
        <v>8</v>
      </c>
      <c r="E31" s="8">
        <v>10</v>
      </c>
      <c r="F31" s="8">
        <v>6</v>
      </c>
      <c r="G31" s="8">
        <v>0</v>
      </c>
      <c r="H31" s="28">
        <v>3</v>
      </c>
      <c r="I31" s="28">
        <v>3</v>
      </c>
      <c r="J31" s="28">
        <v>3</v>
      </c>
      <c r="K31" s="28">
        <v>2</v>
      </c>
      <c r="L31" s="28">
        <v>6</v>
      </c>
      <c r="M31" s="28">
        <v>5</v>
      </c>
      <c r="N31" s="8">
        <v>2</v>
      </c>
      <c r="O31" s="62">
        <v>8.43</v>
      </c>
      <c r="P31" s="62">
        <v>9.1300000000000008</v>
      </c>
      <c r="Q31" s="62">
        <v>7.24</v>
      </c>
      <c r="R31" s="62">
        <v>9.06</v>
      </c>
      <c r="S31" s="62">
        <v>8.3699999999999992</v>
      </c>
      <c r="T31" s="34">
        <f t="shared" si="0"/>
        <v>24</v>
      </c>
      <c r="U31" s="35">
        <f t="shared" si="1"/>
        <v>24</v>
      </c>
      <c r="V31" s="36">
        <f t="shared" si="2"/>
        <v>17.560000000000002</v>
      </c>
      <c r="W31" s="36">
        <f t="shared" si="3"/>
        <v>24.67</v>
      </c>
      <c r="X31" s="36">
        <f t="shared" si="4"/>
        <v>90.23</v>
      </c>
    </row>
    <row r="32" spans="1:24" ht="24" hidden="1">
      <c r="A32" s="17">
        <v>28</v>
      </c>
      <c r="B32" s="63" t="s">
        <v>1354</v>
      </c>
      <c r="C32" s="15" t="s">
        <v>1355</v>
      </c>
      <c r="D32" s="8">
        <v>9</v>
      </c>
      <c r="E32" s="8">
        <v>8</v>
      </c>
      <c r="F32" s="8">
        <v>10</v>
      </c>
      <c r="G32" s="8">
        <v>0</v>
      </c>
      <c r="H32" s="28">
        <v>7</v>
      </c>
      <c r="I32" s="28">
        <v>7</v>
      </c>
      <c r="J32" s="28">
        <v>6</v>
      </c>
      <c r="K32" s="28">
        <v>3</v>
      </c>
      <c r="L32" s="28">
        <v>8</v>
      </c>
      <c r="M32" s="28">
        <v>7</v>
      </c>
      <c r="N32" s="8">
        <v>8</v>
      </c>
      <c r="O32" s="27">
        <v>10</v>
      </c>
      <c r="P32" s="27">
        <v>9.9499999999999993</v>
      </c>
      <c r="Q32" s="27">
        <v>8.5399999999999991</v>
      </c>
      <c r="R32" s="27">
        <v>10</v>
      </c>
      <c r="S32" s="27">
        <v>9.0299999999999994</v>
      </c>
      <c r="T32" s="34">
        <f t="shared" si="0"/>
        <v>27</v>
      </c>
      <c r="U32" s="35">
        <f t="shared" si="1"/>
        <v>46</v>
      </c>
      <c r="V32" s="36">
        <f t="shared" si="2"/>
        <v>19.95</v>
      </c>
      <c r="W32" s="36">
        <f t="shared" si="3"/>
        <v>27.57</v>
      </c>
      <c r="X32" s="36">
        <f t="shared" si="4"/>
        <v>120.52000000000001</v>
      </c>
    </row>
    <row r="33" spans="1:24" ht="36" hidden="1">
      <c r="A33" s="17">
        <v>29</v>
      </c>
      <c r="B33" s="67" t="s">
        <v>1356</v>
      </c>
      <c r="C33" s="15" t="s">
        <v>1357</v>
      </c>
      <c r="D33" s="8">
        <v>9</v>
      </c>
      <c r="E33" s="8">
        <v>8</v>
      </c>
      <c r="F33" s="8">
        <v>6</v>
      </c>
      <c r="G33" s="8">
        <v>0</v>
      </c>
      <c r="H33" s="28">
        <v>7</v>
      </c>
      <c r="I33" s="28">
        <v>7</v>
      </c>
      <c r="J33" s="28">
        <v>5</v>
      </c>
      <c r="K33" s="28">
        <v>3</v>
      </c>
      <c r="L33" s="28">
        <v>5</v>
      </c>
      <c r="M33" s="28">
        <v>5</v>
      </c>
      <c r="N33" s="8">
        <v>5</v>
      </c>
      <c r="O33" s="29">
        <v>8.7799999999999994</v>
      </c>
      <c r="P33" s="29">
        <v>9.73</v>
      </c>
      <c r="Q33" s="29">
        <v>8.7799999999999994</v>
      </c>
      <c r="R33" s="29">
        <v>9.32</v>
      </c>
      <c r="S33" s="29">
        <v>8.65</v>
      </c>
      <c r="T33" s="34">
        <f t="shared" si="0"/>
        <v>23</v>
      </c>
      <c r="U33" s="35">
        <f t="shared" si="1"/>
        <v>37</v>
      </c>
      <c r="V33" s="36">
        <f t="shared" si="2"/>
        <v>18.509999999999998</v>
      </c>
      <c r="W33" s="36">
        <f t="shared" si="3"/>
        <v>26.75</v>
      </c>
      <c r="X33" s="36">
        <f t="shared" si="4"/>
        <v>105.25999999999999</v>
      </c>
    </row>
    <row r="34" spans="1:24" s="5" customFormat="1" ht="36" hidden="1">
      <c r="A34" s="17">
        <v>30</v>
      </c>
      <c r="B34" s="67" t="s">
        <v>1358</v>
      </c>
      <c r="C34" s="15" t="s">
        <v>1359</v>
      </c>
      <c r="D34" s="8">
        <v>9</v>
      </c>
      <c r="E34" s="8">
        <v>10</v>
      </c>
      <c r="F34" s="8">
        <v>8</v>
      </c>
      <c r="G34" s="8">
        <v>0</v>
      </c>
      <c r="H34" s="28">
        <v>3</v>
      </c>
      <c r="I34" s="28">
        <v>2</v>
      </c>
      <c r="J34" s="28">
        <v>4</v>
      </c>
      <c r="K34" s="28">
        <v>6</v>
      </c>
      <c r="L34" s="28">
        <v>5</v>
      </c>
      <c r="M34" s="28">
        <v>8</v>
      </c>
      <c r="N34" s="8">
        <v>2</v>
      </c>
      <c r="O34" s="27">
        <v>9.7799999999999994</v>
      </c>
      <c r="P34" s="27">
        <v>10</v>
      </c>
      <c r="Q34" s="27">
        <v>8.89</v>
      </c>
      <c r="R34" s="27">
        <v>10</v>
      </c>
      <c r="S34" s="27">
        <v>9.44</v>
      </c>
      <c r="T34" s="34">
        <f t="shared" si="0"/>
        <v>27</v>
      </c>
      <c r="U34" s="35">
        <f t="shared" si="1"/>
        <v>30</v>
      </c>
      <c r="V34" s="36">
        <f t="shared" si="2"/>
        <v>19.78</v>
      </c>
      <c r="W34" s="36">
        <f t="shared" si="3"/>
        <v>28.33</v>
      </c>
      <c r="X34" s="36">
        <f t="shared" si="4"/>
        <v>105.11</v>
      </c>
    </row>
    <row r="35" spans="1:24" ht="24" hidden="1">
      <c r="A35" s="17">
        <v>31</v>
      </c>
      <c r="B35" s="63" t="s">
        <v>1360</v>
      </c>
      <c r="C35" s="15" t="s">
        <v>1361</v>
      </c>
      <c r="D35" s="8">
        <v>0</v>
      </c>
      <c r="E35" s="8">
        <v>0</v>
      </c>
      <c r="F35" s="8">
        <v>2</v>
      </c>
      <c r="G35" s="8">
        <v>0</v>
      </c>
      <c r="H35" s="28">
        <v>5</v>
      </c>
      <c r="I35" s="28">
        <v>7</v>
      </c>
      <c r="J35" s="28">
        <v>3</v>
      </c>
      <c r="K35" s="28">
        <v>4</v>
      </c>
      <c r="L35" s="28">
        <v>6</v>
      </c>
      <c r="M35" s="28">
        <v>4</v>
      </c>
      <c r="N35" s="8">
        <v>3</v>
      </c>
      <c r="O35" s="27">
        <v>9.9</v>
      </c>
      <c r="P35" s="27">
        <v>9.9</v>
      </c>
      <c r="Q35" s="27">
        <v>9.2899999999999991</v>
      </c>
      <c r="R35" s="27">
        <v>9.8000000000000007</v>
      </c>
      <c r="S35" s="27">
        <v>9.08</v>
      </c>
      <c r="T35" s="34">
        <f t="shared" si="0"/>
        <v>2</v>
      </c>
      <c r="U35" s="35">
        <f t="shared" si="1"/>
        <v>32</v>
      </c>
      <c r="V35" s="36">
        <f t="shared" si="2"/>
        <v>19.8</v>
      </c>
      <c r="W35" s="36">
        <f t="shared" si="3"/>
        <v>28.17</v>
      </c>
      <c r="X35" s="36">
        <f t="shared" si="4"/>
        <v>81.97</v>
      </c>
    </row>
    <row r="36" spans="1:24" ht="24" hidden="1">
      <c r="A36" s="17">
        <v>32</v>
      </c>
      <c r="B36" s="67" t="s">
        <v>1362</v>
      </c>
      <c r="C36" s="15" t="s">
        <v>1363</v>
      </c>
      <c r="D36" s="8">
        <v>9</v>
      </c>
      <c r="E36" s="8">
        <v>10</v>
      </c>
      <c r="F36" s="8">
        <v>3</v>
      </c>
      <c r="G36" s="8">
        <v>0</v>
      </c>
      <c r="H36" s="30">
        <v>4</v>
      </c>
      <c r="I36" s="30">
        <v>5</v>
      </c>
      <c r="J36" s="30">
        <v>2</v>
      </c>
      <c r="K36" s="30">
        <v>0</v>
      </c>
      <c r="L36" s="30">
        <v>2</v>
      </c>
      <c r="M36" s="28">
        <v>8</v>
      </c>
      <c r="N36" s="8">
        <v>4</v>
      </c>
      <c r="O36" s="27">
        <v>9.8800000000000008</v>
      </c>
      <c r="P36" s="27">
        <v>9.75</v>
      </c>
      <c r="Q36" s="27">
        <v>9.6300000000000008</v>
      </c>
      <c r="R36" s="27">
        <v>9.6300000000000008</v>
      </c>
      <c r="S36" s="27">
        <v>6.17</v>
      </c>
      <c r="T36" s="34">
        <f t="shared" si="0"/>
        <v>22</v>
      </c>
      <c r="U36" s="35">
        <f t="shared" si="1"/>
        <v>25</v>
      </c>
      <c r="V36" s="36">
        <f t="shared" si="2"/>
        <v>19.630000000000003</v>
      </c>
      <c r="W36" s="36">
        <f t="shared" si="3"/>
        <v>25.43</v>
      </c>
      <c r="X36" s="36">
        <f t="shared" si="4"/>
        <v>92.06</v>
      </c>
    </row>
    <row r="37" spans="1:24" ht="24" hidden="1">
      <c r="A37" s="17">
        <v>33</v>
      </c>
      <c r="B37" s="67" t="s">
        <v>1364</v>
      </c>
      <c r="C37" s="15" t="s">
        <v>1365</v>
      </c>
      <c r="D37" s="8">
        <v>10</v>
      </c>
      <c r="E37" s="8">
        <v>10</v>
      </c>
      <c r="F37" s="8">
        <v>8</v>
      </c>
      <c r="G37" s="8">
        <v>0</v>
      </c>
      <c r="H37" s="28">
        <v>8</v>
      </c>
      <c r="I37" s="28">
        <v>10</v>
      </c>
      <c r="J37" s="28">
        <v>9</v>
      </c>
      <c r="K37" s="28">
        <v>5</v>
      </c>
      <c r="L37" s="28">
        <v>10</v>
      </c>
      <c r="M37" s="30">
        <v>10</v>
      </c>
      <c r="N37" s="8">
        <v>9</v>
      </c>
      <c r="O37" s="27">
        <v>10</v>
      </c>
      <c r="P37" s="27">
        <v>9.77</v>
      </c>
      <c r="Q37" s="27">
        <v>9.89</v>
      </c>
      <c r="R37" s="27">
        <v>10</v>
      </c>
      <c r="S37" s="27">
        <v>9.77</v>
      </c>
      <c r="T37" s="34">
        <f t="shared" ref="T37:T59" si="5">D37+E37+F37+G37</f>
        <v>28</v>
      </c>
      <c r="U37" s="35">
        <f t="shared" ref="U37:U59" si="6">H37+I37+J37+K37+L37+M37+N37</f>
        <v>61</v>
      </c>
      <c r="V37" s="36">
        <f t="shared" ref="V37:V59" si="7">O37+P37</f>
        <v>19.77</v>
      </c>
      <c r="W37" s="36">
        <f t="shared" ref="W37:W59" si="8">Q37+R37+S37</f>
        <v>29.66</v>
      </c>
      <c r="X37" s="36">
        <f t="shared" ref="X37:X59" si="9">T37+U37+V37+W37</f>
        <v>138.43</v>
      </c>
    </row>
    <row r="38" spans="1:24" ht="36" hidden="1">
      <c r="A38" s="17">
        <v>34</v>
      </c>
      <c r="B38" s="67" t="s">
        <v>1366</v>
      </c>
      <c r="C38" s="15" t="s">
        <v>1367</v>
      </c>
      <c r="D38" s="8">
        <v>10</v>
      </c>
      <c r="E38" s="8">
        <v>10</v>
      </c>
      <c r="F38" s="8">
        <v>8</v>
      </c>
      <c r="G38" s="8">
        <v>0</v>
      </c>
      <c r="H38" s="28">
        <v>3</v>
      </c>
      <c r="I38" s="28">
        <v>7</v>
      </c>
      <c r="J38" s="28">
        <v>3</v>
      </c>
      <c r="K38" s="28">
        <v>5</v>
      </c>
      <c r="L38" s="28">
        <v>4</v>
      </c>
      <c r="M38" s="28">
        <v>4</v>
      </c>
      <c r="N38" s="8">
        <v>4</v>
      </c>
      <c r="O38" s="27">
        <v>9.91</v>
      </c>
      <c r="P38" s="27">
        <v>9.91</v>
      </c>
      <c r="Q38" s="27">
        <v>9.82</v>
      </c>
      <c r="R38" s="27">
        <v>9.91</v>
      </c>
      <c r="S38" s="27">
        <v>9.91</v>
      </c>
      <c r="T38" s="34">
        <f t="shared" si="5"/>
        <v>28</v>
      </c>
      <c r="U38" s="35">
        <f t="shared" si="6"/>
        <v>30</v>
      </c>
      <c r="V38" s="36">
        <f t="shared" si="7"/>
        <v>19.82</v>
      </c>
      <c r="W38" s="36">
        <f t="shared" si="8"/>
        <v>29.64</v>
      </c>
      <c r="X38" s="36">
        <f t="shared" si="9"/>
        <v>107.46</v>
      </c>
    </row>
    <row r="39" spans="1:24" ht="36" hidden="1">
      <c r="A39" s="17">
        <v>35</v>
      </c>
      <c r="B39" s="67" t="s">
        <v>1368</v>
      </c>
      <c r="C39" s="15" t="s">
        <v>38</v>
      </c>
      <c r="D39" s="8">
        <v>9</v>
      </c>
      <c r="E39" s="8">
        <v>10</v>
      </c>
      <c r="F39" s="8">
        <v>8</v>
      </c>
      <c r="G39" s="8">
        <v>0</v>
      </c>
      <c r="H39" s="28">
        <v>6</v>
      </c>
      <c r="I39" s="28">
        <v>7</v>
      </c>
      <c r="J39" s="28">
        <v>3</v>
      </c>
      <c r="K39" s="28">
        <v>1</v>
      </c>
      <c r="L39" s="28">
        <v>4</v>
      </c>
      <c r="M39" s="28">
        <v>4</v>
      </c>
      <c r="N39" s="8">
        <v>4</v>
      </c>
      <c r="O39" s="27">
        <v>10</v>
      </c>
      <c r="P39" s="27">
        <v>10</v>
      </c>
      <c r="Q39" s="27">
        <v>9.6300000000000008</v>
      </c>
      <c r="R39" s="27">
        <v>10</v>
      </c>
      <c r="S39" s="27">
        <v>9.39</v>
      </c>
      <c r="T39" s="34">
        <f t="shared" si="5"/>
        <v>27</v>
      </c>
      <c r="U39" s="35">
        <f t="shared" si="6"/>
        <v>29</v>
      </c>
      <c r="V39" s="36">
        <f t="shared" si="7"/>
        <v>20</v>
      </c>
      <c r="W39" s="36">
        <f t="shared" si="8"/>
        <v>29.020000000000003</v>
      </c>
      <c r="X39" s="36">
        <f t="shared" si="9"/>
        <v>105.02000000000001</v>
      </c>
    </row>
    <row r="40" spans="1:24" ht="36">
      <c r="A40" s="17">
        <v>36</v>
      </c>
      <c r="B40" s="67" t="s">
        <v>1369</v>
      </c>
      <c r="C40" s="15" t="s">
        <v>1370</v>
      </c>
      <c r="D40" s="8">
        <v>9</v>
      </c>
      <c r="E40" s="8">
        <v>10</v>
      </c>
      <c r="F40" s="8">
        <v>8</v>
      </c>
      <c r="G40" s="8">
        <v>0</v>
      </c>
      <c r="H40" s="28">
        <v>5</v>
      </c>
      <c r="I40" s="28">
        <v>6</v>
      </c>
      <c r="J40" s="28">
        <v>3</v>
      </c>
      <c r="K40" s="28">
        <v>2</v>
      </c>
      <c r="L40" s="28">
        <v>2</v>
      </c>
      <c r="M40" s="28">
        <v>4</v>
      </c>
      <c r="N40" s="8">
        <v>4</v>
      </c>
      <c r="O40" s="27">
        <v>10</v>
      </c>
      <c r="P40" s="27">
        <v>9.8800000000000008</v>
      </c>
      <c r="Q40" s="27">
        <v>7.83</v>
      </c>
      <c r="R40" s="27">
        <v>10</v>
      </c>
      <c r="S40" s="27">
        <v>6.87</v>
      </c>
      <c r="T40" s="34">
        <f t="shared" si="5"/>
        <v>27</v>
      </c>
      <c r="U40" s="35">
        <f t="shared" si="6"/>
        <v>26</v>
      </c>
      <c r="V40" s="36">
        <f t="shared" si="7"/>
        <v>19.880000000000003</v>
      </c>
      <c r="W40" s="36">
        <f t="shared" si="8"/>
        <v>24.7</v>
      </c>
      <c r="X40" s="36">
        <f t="shared" si="9"/>
        <v>97.58</v>
      </c>
    </row>
    <row r="41" spans="1:24" ht="24" hidden="1">
      <c r="A41" s="17">
        <v>37</v>
      </c>
      <c r="B41" s="67" t="s">
        <v>1371</v>
      </c>
      <c r="C41" s="15" t="s">
        <v>1372</v>
      </c>
      <c r="D41" s="8">
        <v>9</v>
      </c>
      <c r="E41" s="8">
        <v>10</v>
      </c>
      <c r="F41" s="8">
        <v>4</v>
      </c>
      <c r="G41" s="8">
        <v>0</v>
      </c>
      <c r="H41" s="28">
        <v>6</v>
      </c>
      <c r="I41" s="28">
        <v>5</v>
      </c>
      <c r="J41" s="28">
        <v>3</v>
      </c>
      <c r="K41" s="28">
        <v>3</v>
      </c>
      <c r="L41" s="28">
        <v>6</v>
      </c>
      <c r="M41" s="28">
        <v>4</v>
      </c>
      <c r="N41" s="8">
        <v>2</v>
      </c>
      <c r="O41" s="27">
        <v>9.91</v>
      </c>
      <c r="P41" s="27">
        <v>9.73</v>
      </c>
      <c r="Q41" s="27">
        <v>6.33</v>
      </c>
      <c r="R41" s="27">
        <v>9.6300000000000008</v>
      </c>
      <c r="S41" s="27">
        <v>8.26</v>
      </c>
      <c r="T41" s="34">
        <f t="shared" si="5"/>
        <v>23</v>
      </c>
      <c r="U41" s="35">
        <f t="shared" si="6"/>
        <v>29</v>
      </c>
      <c r="V41" s="36">
        <f t="shared" si="7"/>
        <v>19.64</v>
      </c>
      <c r="W41" s="36">
        <f t="shared" si="8"/>
        <v>24.22</v>
      </c>
      <c r="X41" s="36">
        <f t="shared" si="9"/>
        <v>95.86</v>
      </c>
    </row>
    <row r="42" spans="1:24" ht="36" hidden="1">
      <c r="A42" s="17">
        <v>38</v>
      </c>
      <c r="B42" s="67" t="s">
        <v>1373</v>
      </c>
      <c r="C42" s="15" t="s">
        <v>1374</v>
      </c>
      <c r="D42" s="8">
        <v>10</v>
      </c>
      <c r="E42" s="8">
        <v>10</v>
      </c>
      <c r="F42" s="8">
        <v>6</v>
      </c>
      <c r="G42" s="8">
        <v>0</v>
      </c>
      <c r="H42" s="30">
        <v>9</v>
      </c>
      <c r="I42" s="30">
        <v>8</v>
      </c>
      <c r="J42" s="30">
        <v>7</v>
      </c>
      <c r="K42" s="30">
        <v>2</v>
      </c>
      <c r="L42" s="30">
        <v>7</v>
      </c>
      <c r="M42" s="28">
        <v>8</v>
      </c>
      <c r="N42" s="8">
        <v>9</v>
      </c>
      <c r="O42" s="27">
        <v>9.15</v>
      </c>
      <c r="P42" s="27">
        <v>9.66</v>
      </c>
      <c r="Q42" s="27">
        <v>9.15</v>
      </c>
      <c r="R42" s="27">
        <v>9.49</v>
      </c>
      <c r="S42" s="27">
        <v>9.83</v>
      </c>
      <c r="T42" s="34">
        <f t="shared" si="5"/>
        <v>26</v>
      </c>
      <c r="U42" s="35">
        <f t="shared" si="6"/>
        <v>50</v>
      </c>
      <c r="V42" s="36">
        <f t="shared" si="7"/>
        <v>18.810000000000002</v>
      </c>
      <c r="W42" s="36">
        <f t="shared" si="8"/>
        <v>28.47</v>
      </c>
      <c r="X42" s="36">
        <f t="shared" si="9"/>
        <v>123.28</v>
      </c>
    </row>
    <row r="43" spans="1:24" ht="36" hidden="1">
      <c r="A43" s="17">
        <v>39</v>
      </c>
      <c r="B43" s="67" t="s">
        <v>1375</v>
      </c>
      <c r="C43" s="15" t="s">
        <v>1376</v>
      </c>
      <c r="D43" s="8">
        <v>10</v>
      </c>
      <c r="E43" s="8">
        <v>10</v>
      </c>
      <c r="F43" s="8">
        <v>8</v>
      </c>
      <c r="G43" s="8">
        <v>0</v>
      </c>
      <c r="H43" s="30">
        <v>3</v>
      </c>
      <c r="I43" s="30">
        <v>7</v>
      </c>
      <c r="J43" s="30">
        <v>6</v>
      </c>
      <c r="K43" s="30">
        <v>6</v>
      </c>
      <c r="L43" s="30">
        <v>5</v>
      </c>
      <c r="M43" s="30">
        <v>5</v>
      </c>
      <c r="N43" s="8">
        <v>5</v>
      </c>
      <c r="O43" s="29">
        <v>9.83</v>
      </c>
      <c r="P43" s="29">
        <v>9.5399999999999991</v>
      </c>
      <c r="Q43" s="29">
        <v>8.61</v>
      </c>
      <c r="R43" s="29">
        <v>9.7100000000000009</v>
      </c>
      <c r="S43" s="29">
        <v>5.15</v>
      </c>
      <c r="T43" s="34">
        <f t="shared" si="5"/>
        <v>28</v>
      </c>
      <c r="U43" s="35">
        <f t="shared" si="6"/>
        <v>37</v>
      </c>
      <c r="V43" s="36">
        <f t="shared" si="7"/>
        <v>19.369999999999997</v>
      </c>
      <c r="W43" s="36">
        <f t="shared" si="8"/>
        <v>23.47</v>
      </c>
      <c r="X43" s="36">
        <f t="shared" si="9"/>
        <v>107.84</v>
      </c>
    </row>
    <row r="44" spans="1:24" ht="24" hidden="1">
      <c r="A44" s="17">
        <v>40</v>
      </c>
      <c r="B44" s="67" t="s">
        <v>1377</v>
      </c>
      <c r="C44" s="15" t="s">
        <v>1378</v>
      </c>
      <c r="D44" s="8">
        <v>9</v>
      </c>
      <c r="E44" s="8">
        <v>10</v>
      </c>
      <c r="F44" s="8">
        <v>10</v>
      </c>
      <c r="G44" s="8">
        <v>0</v>
      </c>
      <c r="H44" s="30">
        <v>9</v>
      </c>
      <c r="I44" s="30">
        <v>8</v>
      </c>
      <c r="J44" s="30">
        <v>8</v>
      </c>
      <c r="K44" s="30">
        <v>3</v>
      </c>
      <c r="L44" s="30">
        <v>9</v>
      </c>
      <c r="M44" s="28">
        <v>6</v>
      </c>
      <c r="N44" s="2">
        <v>6</v>
      </c>
      <c r="O44" s="29">
        <v>10</v>
      </c>
      <c r="P44" s="29">
        <v>10</v>
      </c>
      <c r="Q44" s="29">
        <v>10</v>
      </c>
      <c r="R44" s="29">
        <v>10</v>
      </c>
      <c r="S44" s="29">
        <v>10</v>
      </c>
      <c r="T44" s="34">
        <f t="shared" si="5"/>
        <v>29</v>
      </c>
      <c r="U44" s="35">
        <f t="shared" si="6"/>
        <v>49</v>
      </c>
      <c r="V44" s="36">
        <f t="shared" si="7"/>
        <v>20</v>
      </c>
      <c r="W44" s="36">
        <f t="shared" si="8"/>
        <v>30</v>
      </c>
      <c r="X44" s="36">
        <f t="shared" si="9"/>
        <v>128</v>
      </c>
    </row>
    <row r="45" spans="1:24" ht="36" hidden="1">
      <c r="A45" s="17">
        <v>41</v>
      </c>
      <c r="B45" s="65" t="s">
        <v>148</v>
      </c>
      <c r="C45" s="15" t="s">
        <v>1379</v>
      </c>
      <c r="D45" s="8">
        <v>9</v>
      </c>
      <c r="E45" s="8">
        <v>10</v>
      </c>
      <c r="F45" s="8">
        <v>8</v>
      </c>
      <c r="G45" s="8">
        <v>0</v>
      </c>
      <c r="H45" s="28">
        <v>8</v>
      </c>
      <c r="I45" s="28">
        <v>8</v>
      </c>
      <c r="J45" s="28">
        <v>8</v>
      </c>
      <c r="K45" s="28">
        <v>5</v>
      </c>
      <c r="L45" s="28">
        <v>8</v>
      </c>
      <c r="M45" s="30">
        <v>8</v>
      </c>
      <c r="N45" s="40">
        <v>7</v>
      </c>
      <c r="O45" s="27">
        <v>10</v>
      </c>
      <c r="P45" s="27">
        <v>10</v>
      </c>
      <c r="Q45" s="27">
        <v>9.83</v>
      </c>
      <c r="R45" s="27">
        <v>10</v>
      </c>
      <c r="S45" s="27">
        <v>10</v>
      </c>
      <c r="T45" s="34">
        <f t="shared" si="5"/>
        <v>27</v>
      </c>
      <c r="U45" s="35">
        <f t="shared" si="6"/>
        <v>52</v>
      </c>
      <c r="V45" s="36">
        <f t="shared" si="7"/>
        <v>20</v>
      </c>
      <c r="W45" s="36">
        <f t="shared" si="8"/>
        <v>29.83</v>
      </c>
      <c r="X45" s="36">
        <f t="shared" si="9"/>
        <v>128.82999999999998</v>
      </c>
    </row>
    <row r="46" spans="1:24" ht="24" hidden="1">
      <c r="A46" s="17">
        <v>42</v>
      </c>
      <c r="B46" s="63" t="s">
        <v>1380</v>
      </c>
      <c r="C46" s="15" t="s">
        <v>1381</v>
      </c>
      <c r="D46" s="8">
        <v>10</v>
      </c>
      <c r="E46" s="8">
        <v>10</v>
      </c>
      <c r="F46" s="8">
        <v>7</v>
      </c>
      <c r="G46" s="8">
        <v>0</v>
      </c>
      <c r="H46" s="28">
        <v>7</v>
      </c>
      <c r="I46" s="28">
        <v>8</v>
      </c>
      <c r="J46" s="28">
        <v>8</v>
      </c>
      <c r="K46" s="28">
        <v>6</v>
      </c>
      <c r="L46" s="28">
        <v>7</v>
      </c>
      <c r="M46" s="28">
        <v>8</v>
      </c>
      <c r="N46" s="40">
        <v>7</v>
      </c>
      <c r="O46" s="27">
        <v>9.94</v>
      </c>
      <c r="P46" s="27">
        <v>9.94</v>
      </c>
      <c r="Q46" s="27">
        <v>9.94</v>
      </c>
      <c r="R46" s="27">
        <v>9.82</v>
      </c>
      <c r="S46" s="27">
        <v>6.11</v>
      </c>
      <c r="T46" s="34">
        <f t="shared" si="5"/>
        <v>27</v>
      </c>
      <c r="U46" s="35">
        <f t="shared" si="6"/>
        <v>51</v>
      </c>
      <c r="V46" s="36">
        <f t="shared" si="7"/>
        <v>19.88</v>
      </c>
      <c r="W46" s="36">
        <f t="shared" si="8"/>
        <v>25.869999999999997</v>
      </c>
      <c r="X46" s="36">
        <f t="shared" si="9"/>
        <v>123.75</v>
      </c>
    </row>
    <row r="47" spans="1:24" ht="36" hidden="1">
      <c r="A47" s="17">
        <v>43</v>
      </c>
      <c r="B47" s="63" t="s">
        <v>1382</v>
      </c>
      <c r="C47" s="15" t="s">
        <v>1383</v>
      </c>
      <c r="D47" s="8">
        <v>9</v>
      </c>
      <c r="E47" s="8">
        <v>10</v>
      </c>
      <c r="F47" s="8">
        <v>6</v>
      </c>
      <c r="G47" s="8">
        <v>0</v>
      </c>
      <c r="H47" s="28">
        <v>7</v>
      </c>
      <c r="I47" s="28">
        <v>9</v>
      </c>
      <c r="J47" s="28">
        <v>9</v>
      </c>
      <c r="K47" s="28">
        <v>10</v>
      </c>
      <c r="L47" s="28">
        <v>8</v>
      </c>
      <c r="M47" s="28">
        <v>8</v>
      </c>
      <c r="N47" s="40">
        <v>8</v>
      </c>
      <c r="O47" s="27">
        <v>9.8800000000000008</v>
      </c>
      <c r="P47" s="27">
        <v>9.94</v>
      </c>
      <c r="Q47" s="27">
        <v>9.65</v>
      </c>
      <c r="R47" s="27">
        <v>9.8800000000000008</v>
      </c>
      <c r="S47" s="27">
        <v>9.59</v>
      </c>
      <c r="T47" s="34">
        <f t="shared" si="5"/>
        <v>25</v>
      </c>
      <c r="U47" s="35">
        <f t="shared" si="6"/>
        <v>59</v>
      </c>
      <c r="V47" s="36">
        <f t="shared" si="7"/>
        <v>19.82</v>
      </c>
      <c r="W47" s="36">
        <f t="shared" si="8"/>
        <v>29.12</v>
      </c>
      <c r="X47" s="36">
        <f t="shared" si="9"/>
        <v>132.94</v>
      </c>
    </row>
    <row r="48" spans="1:24" s="5" customFormat="1" ht="36" hidden="1">
      <c r="A48" s="17">
        <v>44</v>
      </c>
      <c r="B48" s="63" t="s">
        <v>1384</v>
      </c>
      <c r="C48" s="15" t="s">
        <v>1506</v>
      </c>
      <c r="D48" s="8">
        <v>7</v>
      </c>
      <c r="E48" s="8">
        <v>10</v>
      </c>
      <c r="F48" s="8">
        <v>4</v>
      </c>
      <c r="G48" s="8">
        <v>0</v>
      </c>
      <c r="H48" s="28">
        <v>6</v>
      </c>
      <c r="I48" s="28">
        <v>9</v>
      </c>
      <c r="J48" s="28">
        <v>9</v>
      </c>
      <c r="K48" s="28">
        <v>10</v>
      </c>
      <c r="L48" s="28">
        <v>8</v>
      </c>
      <c r="M48" s="28">
        <v>8</v>
      </c>
      <c r="N48" s="40">
        <v>8</v>
      </c>
      <c r="O48" s="27">
        <v>9.6</v>
      </c>
      <c r="P48" s="27">
        <v>9.26</v>
      </c>
      <c r="Q48" s="27">
        <v>8.75</v>
      </c>
      <c r="R48" s="27">
        <v>9.26</v>
      </c>
      <c r="S48" s="27">
        <v>9.32</v>
      </c>
      <c r="T48" s="34">
        <f t="shared" si="5"/>
        <v>21</v>
      </c>
      <c r="U48" s="35">
        <f t="shared" si="6"/>
        <v>58</v>
      </c>
      <c r="V48" s="36">
        <f t="shared" si="7"/>
        <v>18.86</v>
      </c>
      <c r="W48" s="36">
        <f t="shared" si="8"/>
        <v>27.33</v>
      </c>
      <c r="X48" s="36">
        <f t="shared" si="9"/>
        <v>125.19</v>
      </c>
    </row>
    <row r="49" spans="1:42" ht="48" hidden="1">
      <c r="A49" s="17">
        <v>45</v>
      </c>
      <c r="B49" s="63" t="s">
        <v>1507</v>
      </c>
      <c r="C49" s="15" t="s">
        <v>1508</v>
      </c>
      <c r="D49" s="8">
        <v>10</v>
      </c>
      <c r="E49" s="8">
        <v>10</v>
      </c>
      <c r="F49" s="8">
        <v>10</v>
      </c>
      <c r="G49" s="8">
        <v>3</v>
      </c>
      <c r="H49" s="28">
        <v>5</v>
      </c>
      <c r="I49" s="28">
        <v>8</v>
      </c>
      <c r="J49" s="28">
        <v>7</v>
      </c>
      <c r="K49" s="28">
        <v>8</v>
      </c>
      <c r="L49" s="28">
        <v>6</v>
      </c>
      <c r="M49" s="28">
        <v>10</v>
      </c>
      <c r="N49" s="40">
        <v>7</v>
      </c>
      <c r="O49" s="27">
        <v>9.92</v>
      </c>
      <c r="P49" s="27">
        <v>10</v>
      </c>
      <c r="Q49" s="27">
        <v>9.17</v>
      </c>
      <c r="R49" s="27">
        <v>9.9600000000000009</v>
      </c>
      <c r="S49" s="27">
        <v>7.99</v>
      </c>
      <c r="T49" s="34">
        <f t="shared" si="5"/>
        <v>33</v>
      </c>
      <c r="U49" s="35">
        <f t="shared" si="6"/>
        <v>51</v>
      </c>
      <c r="V49" s="36">
        <f t="shared" si="7"/>
        <v>19.920000000000002</v>
      </c>
      <c r="W49" s="36">
        <f t="shared" si="8"/>
        <v>27.120000000000005</v>
      </c>
      <c r="X49" s="36">
        <f t="shared" si="9"/>
        <v>131.04000000000002</v>
      </c>
    </row>
    <row r="50" spans="1:42" s="5" customFormat="1" ht="36" hidden="1">
      <c r="A50" s="17">
        <v>46</v>
      </c>
      <c r="B50" s="63" t="s">
        <v>1509</v>
      </c>
      <c r="C50" s="15" t="s">
        <v>1510</v>
      </c>
      <c r="D50" s="8">
        <v>9</v>
      </c>
      <c r="E50" s="8">
        <v>10</v>
      </c>
      <c r="F50" s="8">
        <v>8</v>
      </c>
      <c r="G50" s="8">
        <v>1</v>
      </c>
      <c r="H50" s="17">
        <v>10</v>
      </c>
      <c r="I50" s="17">
        <v>10</v>
      </c>
      <c r="J50" s="17">
        <v>10</v>
      </c>
      <c r="K50" s="17">
        <v>3</v>
      </c>
      <c r="L50" s="17">
        <v>10</v>
      </c>
      <c r="M50" s="17">
        <v>10</v>
      </c>
      <c r="N50" s="17">
        <v>10</v>
      </c>
      <c r="O50" s="29">
        <v>9.84</v>
      </c>
      <c r="P50" s="29">
        <v>9.84</v>
      </c>
      <c r="Q50" s="29">
        <v>9.92</v>
      </c>
      <c r="R50" s="29">
        <v>9.76</v>
      </c>
      <c r="S50" s="29">
        <v>9.52</v>
      </c>
      <c r="T50" s="34">
        <f t="shared" si="5"/>
        <v>28</v>
      </c>
      <c r="U50" s="35">
        <f t="shared" si="6"/>
        <v>63</v>
      </c>
      <c r="V50" s="36">
        <f t="shared" si="7"/>
        <v>19.68</v>
      </c>
      <c r="W50" s="36">
        <f t="shared" si="8"/>
        <v>29.2</v>
      </c>
      <c r="X50" s="36">
        <f t="shared" si="9"/>
        <v>139.88</v>
      </c>
    </row>
    <row r="51" spans="1:42" ht="36" hidden="1">
      <c r="A51" s="17">
        <v>47</v>
      </c>
      <c r="B51" s="63" t="s">
        <v>1511</v>
      </c>
      <c r="C51" s="15" t="s">
        <v>1500</v>
      </c>
      <c r="D51" s="8">
        <v>10</v>
      </c>
      <c r="E51" s="8">
        <v>10</v>
      </c>
      <c r="F51" s="8">
        <v>6</v>
      </c>
      <c r="G51" s="8">
        <v>0</v>
      </c>
      <c r="H51" s="28">
        <v>7</v>
      </c>
      <c r="I51" s="26">
        <v>8</v>
      </c>
      <c r="J51" s="28">
        <v>6</v>
      </c>
      <c r="K51" s="28">
        <v>5</v>
      </c>
      <c r="L51" s="28">
        <v>8</v>
      </c>
      <c r="M51" s="28">
        <v>9</v>
      </c>
      <c r="N51" s="8">
        <v>8</v>
      </c>
      <c r="O51" s="28">
        <v>9.8699999999999992</v>
      </c>
      <c r="P51" s="28">
        <v>9.6199999999999992</v>
      </c>
      <c r="Q51" s="28">
        <v>9.49</v>
      </c>
      <c r="R51" s="28">
        <v>9.75</v>
      </c>
      <c r="S51" s="28">
        <v>9.75</v>
      </c>
      <c r="T51" s="34">
        <f t="shared" si="5"/>
        <v>26</v>
      </c>
      <c r="U51" s="35">
        <f t="shared" si="6"/>
        <v>51</v>
      </c>
      <c r="V51" s="36">
        <f t="shared" si="7"/>
        <v>19.489999999999998</v>
      </c>
      <c r="W51" s="36">
        <f t="shared" si="8"/>
        <v>28.990000000000002</v>
      </c>
      <c r="X51" s="36">
        <f t="shared" si="9"/>
        <v>125.47999999999999</v>
      </c>
    </row>
    <row r="52" spans="1:42" ht="24" hidden="1">
      <c r="A52" s="17">
        <v>48</v>
      </c>
      <c r="B52" s="65" t="s">
        <v>150</v>
      </c>
      <c r="C52" s="15" t="s">
        <v>1512</v>
      </c>
      <c r="D52" s="8">
        <v>9</v>
      </c>
      <c r="E52" s="8">
        <v>10</v>
      </c>
      <c r="F52" s="8">
        <v>8</v>
      </c>
      <c r="G52" s="8">
        <v>0</v>
      </c>
      <c r="H52" s="28">
        <v>7</v>
      </c>
      <c r="I52" s="26">
        <v>9</v>
      </c>
      <c r="J52" s="28">
        <v>10</v>
      </c>
      <c r="K52" s="28">
        <v>0</v>
      </c>
      <c r="L52" s="28">
        <v>10</v>
      </c>
      <c r="M52" s="28">
        <v>10</v>
      </c>
      <c r="N52" s="8">
        <v>10</v>
      </c>
      <c r="O52" s="28">
        <v>9.92</v>
      </c>
      <c r="P52" s="28">
        <v>9.83</v>
      </c>
      <c r="Q52" s="28">
        <v>8.08</v>
      </c>
      <c r="R52" s="28">
        <v>9.75</v>
      </c>
      <c r="S52" s="28">
        <v>8.5</v>
      </c>
      <c r="T52" s="34">
        <f t="shared" si="5"/>
        <v>27</v>
      </c>
      <c r="U52" s="35">
        <f t="shared" si="6"/>
        <v>56</v>
      </c>
      <c r="V52" s="36">
        <f t="shared" si="7"/>
        <v>19.75</v>
      </c>
      <c r="W52" s="36">
        <f t="shared" si="8"/>
        <v>26.33</v>
      </c>
      <c r="X52" s="36">
        <f t="shared" si="9"/>
        <v>129.07999999999998</v>
      </c>
    </row>
    <row r="53" spans="1:42" ht="36" hidden="1">
      <c r="A53" s="17">
        <v>49</v>
      </c>
      <c r="B53" s="63" t="s">
        <v>1513</v>
      </c>
      <c r="C53" s="15" t="s">
        <v>1514</v>
      </c>
      <c r="D53" s="8">
        <v>9</v>
      </c>
      <c r="E53" s="8">
        <v>10</v>
      </c>
      <c r="F53" s="8">
        <v>8</v>
      </c>
      <c r="G53" s="8">
        <v>0</v>
      </c>
      <c r="H53" s="28">
        <v>7</v>
      </c>
      <c r="I53" s="26">
        <v>10</v>
      </c>
      <c r="J53" s="28">
        <v>7</v>
      </c>
      <c r="K53" s="28">
        <v>3</v>
      </c>
      <c r="L53" s="28">
        <v>6</v>
      </c>
      <c r="M53" s="28">
        <v>9</v>
      </c>
      <c r="N53" s="8">
        <v>5</v>
      </c>
      <c r="O53" s="28">
        <v>9.8800000000000008</v>
      </c>
      <c r="P53" s="28">
        <v>10</v>
      </c>
      <c r="Q53" s="28">
        <v>7.65</v>
      </c>
      <c r="R53" s="28">
        <v>9.2899999999999991</v>
      </c>
      <c r="S53" s="28">
        <v>6.47</v>
      </c>
      <c r="T53" s="34">
        <f t="shared" si="5"/>
        <v>27</v>
      </c>
      <c r="U53" s="35">
        <f t="shared" si="6"/>
        <v>47</v>
      </c>
      <c r="V53" s="36">
        <f t="shared" si="7"/>
        <v>19.880000000000003</v>
      </c>
      <c r="W53" s="36">
        <f t="shared" si="8"/>
        <v>23.409999999999997</v>
      </c>
      <c r="X53" s="36">
        <f t="shared" si="9"/>
        <v>117.28999999999999</v>
      </c>
    </row>
    <row r="54" spans="1:42" s="5" customFormat="1" ht="24" hidden="1">
      <c r="A54" s="17">
        <v>50</v>
      </c>
      <c r="B54" s="63" t="s">
        <v>1515</v>
      </c>
      <c r="C54" s="15" t="s">
        <v>1516</v>
      </c>
      <c r="D54" s="8">
        <v>9</v>
      </c>
      <c r="E54" s="8">
        <v>10</v>
      </c>
      <c r="F54" s="8">
        <v>10</v>
      </c>
      <c r="G54" s="8">
        <v>8</v>
      </c>
      <c r="H54" s="28">
        <v>4</v>
      </c>
      <c r="I54" s="26">
        <v>7</v>
      </c>
      <c r="J54" s="28">
        <v>7</v>
      </c>
      <c r="K54" s="28">
        <v>2</v>
      </c>
      <c r="L54" s="28">
        <v>8</v>
      </c>
      <c r="M54" s="28">
        <v>9</v>
      </c>
      <c r="N54" s="8">
        <v>9</v>
      </c>
      <c r="O54" s="28">
        <v>9.4600000000000009</v>
      </c>
      <c r="P54" s="28">
        <v>9.8000000000000007</v>
      </c>
      <c r="Q54" s="28">
        <v>8.84</v>
      </c>
      <c r="R54" s="28">
        <v>9.73</v>
      </c>
      <c r="S54" s="28">
        <v>9.0500000000000007</v>
      </c>
      <c r="T54" s="34">
        <f t="shared" si="5"/>
        <v>37</v>
      </c>
      <c r="U54" s="35">
        <f t="shared" si="6"/>
        <v>46</v>
      </c>
      <c r="V54" s="36">
        <f t="shared" si="7"/>
        <v>19.260000000000002</v>
      </c>
      <c r="W54" s="36">
        <f t="shared" si="8"/>
        <v>27.62</v>
      </c>
      <c r="X54" s="36">
        <f t="shared" si="9"/>
        <v>129.88</v>
      </c>
    </row>
    <row r="55" spans="1:42" ht="46.5" hidden="1" customHeight="1">
      <c r="A55" s="17">
        <v>51</v>
      </c>
      <c r="B55" s="67" t="s">
        <v>1517</v>
      </c>
      <c r="C55" s="15" t="s">
        <v>1518</v>
      </c>
      <c r="D55" s="8">
        <v>9</v>
      </c>
      <c r="E55" s="8">
        <v>10</v>
      </c>
      <c r="F55" s="8">
        <v>9</v>
      </c>
      <c r="G55" s="8">
        <v>3</v>
      </c>
      <c r="H55" s="28">
        <v>3</v>
      </c>
      <c r="I55" s="26">
        <v>5</v>
      </c>
      <c r="J55" s="28">
        <v>3</v>
      </c>
      <c r="K55" s="28">
        <v>3</v>
      </c>
      <c r="L55" s="28">
        <v>6</v>
      </c>
      <c r="M55" s="28">
        <v>6</v>
      </c>
      <c r="N55" s="8">
        <v>2</v>
      </c>
      <c r="O55" s="28">
        <v>9.83</v>
      </c>
      <c r="P55" s="28">
        <v>10</v>
      </c>
      <c r="Q55" s="28">
        <v>9.33</v>
      </c>
      <c r="R55" s="28">
        <v>9.92</v>
      </c>
      <c r="S55" s="28">
        <v>9.92</v>
      </c>
      <c r="T55" s="34">
        <f t="shared" si="5"/>
        <v>31</v>
      </c>
      <c r="U55" s="35">
        <f t="shared" si="6"/>
        <v>28</v>
      </c>
      <c r="V55" s="36">
        <f t="shared" si="7"/>
        <v>19.829999999999998</v>
      </c>
      <c r="W55" s="36">
        <f t="shared" si="8"/>
        <v>29.17</v>
      </c>
      <c r="X55" s="36">
        <f t="shared" si="9"/>
        <v>108</v>
      </c>
    </row>
    <row r="56" spans="1:42" s="5" customFormat="1" ht="24" hidden="1">
      <c r="A56" s="17">
        <v>52</v>
      </c>
      <c r="B56" s="67" t="s">
        <v>1519</v>
      </c>
      <c r="C56" s="15" t="s">
        <v>1520</v>
      </c>
      <c r="D56" s="8">
        <v>9</v>
      </c>
      <c r="E56" s="8">
        <v>10</v>
      </c>
      <c r="F56" s="8">
        <v>7</v>
      </c>
      <c r="G56" s="8">
        <v>0</v>
      </c>
      <c r="H56" s="28">
        <v>5</v>
      </c>
      <c r="I56" s="26">
        <v>7</v>
      </c>
      <c r="J56" s="28">
        <v>3</v>
      </c>
      <c r="K56" s="28">
        <v>5</v>
      </c>
      <c r="L56" s="28">
        <v>6</v>
      </c>
      <c r="M56" s="28">
        <v>4</v>
      </c>
      <c r="N56" s="8">
        <v>3</v>
      </c>
      <c r="O56" s="28">
        <v>9.27</v>
      </c>
      <c r="P56" s="28">
        <v>9.84</v>
      </c>
      <c r="Q56" s="28">
        <v>9.59</v>
      </c>
      <c r="R56" s="28">
        <v>10</v>
      </c>
      <c r="S56" s="28">
        <v>7.15</v>
      </c>
      <c r="T56" s="34">
        <f t="shared" si="5"/>
        <v>26</v>
      </c>
      <c r="U56" s="35">
        <f t="shared" si="6"/>
        <v>33</v>
      </c>
      <c r="V56" s="36">
        <f t="shared" si="7"/>
        <v>19.11</v>
      </c>
      <c r="W56" s="36">
        <f t="shared" si="8"/>
        <v>26.740000000000002</v>
      </c>
      <c r="X56" s="36">
        <f t="shared" si="9"/>
        <v>104.85</v>
      </c>
    </row>
    <row r="57" spans="1:42" s="5" customFormat="1" ht="36" hidden="1">
      <c r="A57" s="17">
        <v>53</v>
      </c>
      <c r="B57" s="68" t="s">
        <v>151</v>
      </c>
      <c r="C57" s="15" t="s">
        <v>1521</v>
      </c>
      <c r="D57" s="8">
        <v>9</v>
      </c>
      <c r="E57" s="8">
        <v>10</v>
      </c>
      <c r="F57" s="8">
        <v>10</v>
      </c>
      <c r="G57" s="8">
        <v>2</v>
      </c>
      <c r="H57" s="28">
        <v>7</v>
      </c>
      <c r="I57" s="26">
        <v>10</v>
      </c>
      <c r="J57" s="28">
        <v>10</v>
      </c>
      <c r="K57" s="28">
        <v>10</v>
      </c>
      <c r="L57" s="28">
        <v>10</v>
      </c>
      <c r="M57" s="28">
        <v>10</v>
      </c>
      <c r="N57" s="8">
        <v>4</v>
      </c>
      <c r="O57" s="28">
        <v>9.85</v>
      </c>
      <c r="P57" s="28">
        <v>10</v>
      </c>
      <c r="Q57" s="28">
        <v>10</v>
      </c>
      <c r="R57" s="28">
        <v>10</v>
      </c>
      <c r="S57" s="28">
        <v>9.69</v>
      </c>
      <c r="T57" s="34">
        <f t="shared" si="5"/>
        <v>31</v>
      </c>
      <c r="U57" s="35">
        <f t="shared" si="6"/>
        <v>61</v>
      </c>
      <c r="V57" s="36">
        <f t="shared" si="7"/>
        <v>19.850000000000001</v>
      </c>
      <c r="W57" s="36">
        <f t="shared" si="8"/>
        <v>29.689999999999998</v>
      </c>
      <c r="X57" s="36">
        <f t="shared" si="9"/>
        <v>141.54</v>
      </c>
    </row>
    <row r="58" spans="1:42" ht="36" hidden="1">
      <c r="A58" s="17">
        <v>54</v>
      </c>
      <c r="B58" s="68" t="s">
        <v>152</v>
      </c>
      <c r="C58" s="15" t="s">
        <v>1522</v>
      </c>
      <c r="D58" s="8">
        <v>9</v>
      </c>
      <c r="E58" s="8">
        <v>10</v>
      </c>
      <c r="F58" s="8">
        <v>2</v>
      </c>
      <c r="G58" s="8">
        <v>0</v>
      </c>
      <c r="H58" s="28">
        <v>4</v>
      </c>
      <c r="I58" s="26">
        <v>8</v>
      </c>
      <c r="J58" s="28">
        <v>6</v>
      </c>
      <c r="K58" s="28">
        <v>0</v>
      </c>
      <c r="L58" s="28">
        <v>1</v>
      </c>
      <c r="M58" s="28">
        <v>5</v>
      </c>
      <c r="N58" s="8">
        <v>2</v>
      </c>
      <c r="O58" s="28">
        <v>10</v>
      </c>
      <c r="P58" s="28">
        <v>10</v>
      </c>
      <c r="Q58" s="28">
        <v>9.84</v>
      </c>
      <c r="R58" s="28">
        <v>10</v>
      </c>
      <c r="S58" s="28">
        <v>8.93</v>
      </c>
      <c r="T58" s="34">
        <f t="shared" si="5"/>
        <v>21</v>
      </c>
      <c r="U58" s="35">
        <f t="shared" si="6"/>
        <v>26</v>
      </c>
      <c r="V58" s="36">
        <f t="shared" si="7"/>
        <v>20</v>
      </c>
      <c r="W58" s="36">
        <f t="shared" si="8"/>
        <v>28.77</v>
      </c>
      <c r="X58" s="36">
        <f t="shared" si="9"/>
        <v>95.77</v>
      </c>
    </row>
    <row r="59" spans="1:42" ht="36" hidden="1">
      <c r="A59" s="17">
        <v>55</v>
      </c>
      <c r="B59" s="67" t="s">
        <v>1523</v>
      </c>
      <c r="C59" s="15" t="s">
        <v>153</v>
      </c>
      <c r="D59" s="8">
        <v>9</v>
      </c>
      <c r="E59" s="8">
        <v>10</v>
      </c>
      <c r="F59" s="8">
        <v>8</v>
      </c>
      <c r="G59" s="8">
        <v>1</v>
      </c>
      <c r="H59" s="28">
        <v>5</v>
      </c>
      <c r="I59" s="26">
        <v>7</v>
      </c>
      <c r="J59" s="28">
        <v>3</v>
      </c>
      <c r="K59" s="28">
        <v>6</v>
      </c>
      <c r="L59" s="28">
        <v>7</v>
      </c>
      <c r="M59" s="28">
        <v>6</v>
      </c>
      <c r="N59" s="8">
        <v>5</v>
      </c>
      <c r="O59" s="28">
        <v>8.5</v>
      </c>
      <c r="P59" s="28">
        <v>8.5</v>
      </c>
      <c r="Q59" s="28">
        <v>8.6300000000000008</v>
      </c>
      <c r="R59" s="28">
        <v>8.3800000000000008</v>
      </c>
      <c r="S59" s="28">
        <v>7.75</v>
      </c>
      <c r="T59" s="34">
        <f t="shared" si="5"/>
        <v>28</v>
      </c>
      <c r="U59" s="35">
        <f t="shared" si="6"/>
        <v>39</v>
      </c>
      <c r="V59" s="36">
        <f t="shared" si="7"/>
        <v>17</v>
      </c>
      <c r="W59" s="36">
        <f t="shared" si="8"/>
        <v>24.76</v>
      </c>
      <c r="X59" s="36">
        <f t="shared" si="9"/>
        <v>108.76</v>
      </c>
    </row>
    <row r="60" spans="1:42">
      <c r="A60" s="6"/>
      <c r="B60" s="44"/>
      <c r="C60" s="44"/>
      <c r="D60" s="44"/>
      <c r="E60" s="44"/>
      <c r="F60" s="44"/>
      <c r="G60" s="44"/>
      <c r="H60" s="3"/>
      <c r="I60" s="9"/>
      <c r="J60" s="3"/>
      <c r="K60" s="3"/>
      <c r="L60" s="3"/>
      <c r="M60" s="3"/>
      <c r="N60" s="14"/>
      <c r="O60" s="6"/>
      <c r="P60" s="6"/>
      <c r="Q60" s="6"/>
      <c r="R60" s="6"/>
      <c r="S60" s="6"/>
      <c r="T60" s="6"/>
      <c r="U60" s="6"/>
      <c r="V60" s="6"/>
      <c r="W60" s="3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6"/>
      <c r="B61" s="83"/>
      <c r="C61" s="70"/>
      <c r="D61" s="107"/>
      <c r="E61" s="108"/>
      <c r="F61" s="108"/>
      <c r="G61" s="108"/>
      <c r="H61" s="108"/>
      <c r="I61" s="108"/>
      <c r="J61" s="108"/>
      <c r="K61" s="108"/>
      <c r="L61" s="108"/>
      <c r="M61" s="3"/>
      <c r="N61" s="14"/>
      <c r="O61" s="6"/>
      <c r="P61" s="6"/>
      <c r="Q61" s="6"/>
      <c r="R61" s="6"/>
      <c r="S61" s="6"/>
      <c r="T61" s="6"/>
      <c r="U61" s="6"/>
      <c r="V61" s="6"/>
      <c r="W61" s="3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6"/>
      <c r="B62" s="6"/>
      <c r="C62" s="6"/>
      <c r="D62" s="6"/>
      <c r="E62" s="6"/>
      <c r="F62" s="6"/>
      <c r="G62" s="6"/>
      <c r="H62" s="3"/>
      <c r="I62" s="9"/>
      <c r="J62" s="3"/>
      <c r="K62" s="3"/>
      <c r="L62" s="3"/>
      <c r="M62" s="3"/>
      <c r="N62" s="14"/>
      <c r="O62" s="6"/>
      <c r="P62" s="6"/>
      <c r="Q62" s="6"/>
      <c r="R62" s="6"/>
      <c r="S62" s="6"/>
      <c r="T62" s="6"/>
      <c r="U62" s="6"/>
      <c r="V62" s="6"/>
      <c r="W62" s="3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6"/>
      <c r="B63" s="6"/>
      <c r="C63" s="6"/>
      <c r="D63" s="6"/>
      <c r="E63" s="6"/>
      <c r="F63" s="6"/>
      <c r="G63" s="6"/>
      <c r="H63" s="3"/>
      <c r="I63" s="9"/>
      <c r="J63" s="3"/>
      <c r="K63" s="3"/>
      <c r="L63" s="3"/>
      <c r="M63" s="3"/>
      <c r="N63" s="14"/>
      <c r="O63" s="6"/>
      <c r="P63" s="6"/>
      <c r="Q63" s="6"/>
      <c r="R63" s="6"/>
      <c r="S63" s="6"/>
      <c r="T63" s="6"/>
      <c r="U63" s="6"/>
      <c r="V63" s="6"/>
      <c r="W63" s="3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A64" s="6"/>
      <c r="B64" s="6"/>
      <c r="C64" s="6"/>
      <c r="D64" s="6"/>
      <c r="E64" s="6"/>
      <c r="F64" s="6"/>
      <c r="G64" s="6"/>
      <c r="H64" s="3"/>
      <c r="I64" s="9"/>
      <c r="J64" s="3"/>
      <c r="K64" s="3"/>
      <c r="L64" s="3"/>
      <c r="M64" s="3"/>
      <c r="N64" s="14"/>
      <c r="O64" s="6"/>
      <c r="P64" s="6"/>
      <c r="Q64" s="6"/>
      <c r="R64" s="6"/>
      <c r="S64" s="6"/>
      <c r="T64" s="6"/>
      <c r="U64" s="6"/>
      <c r="V64" s="6"/>
      <c r="W64" s="3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>
      <c r="A65" s="6"/>
      <c r="B65" s="6"/>
      <c r="C65" s="6"/>
      <c r="D65" s="6"/>
      <c r="E65" s="6"/>
      <c r="F65" s="6"/>
      <c r="G65" s="6"/>
      <c r="H65" s="3"/>
      <c r="I65" s="9"/>
      <c r="J65" s="3"/>
      <c r="K65" s="3"/>
      <c r="L65" s="3"/>
      <c r="M65" s="3"/>
      <c r="N65" s="14"/>
      <c r="O65" s="6"/>
      <c r="P65" s="6"/>
      <c r="Q65" s="6"/>
      <c r="R65" s="6"/>
      <c r="S65" s="6"/>
      <c r="T65" s="6"/>
      <c r="U65" s="6"/>
      <c r="V65" s="6"/>
      <c r="W65" s="3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>
      <c r="A66" s="6"/>
      <c r="B66" s="6"/>
      <c r="C66" s="6"/>
      <c r="D66" s="6"/>
      <c r="E66" s="6"/>
      <c r="F66" s="6"/>
      <c r="G66" s="6"/>
      <c r="H66" s="3"/>
      <c r="I66" s="9"/>
      <c r="J66" s="3"/>
      <c r="K66" s="3"/>
      <c r="L66" s="3"/>
      <c r="M66" s="3"/>
      <c r="N66" s="14"/>
      <c r="O66" s="6"/>
      <c r="P66" s="6"/>
      <c r="Q66" s="6"/>
      <c r="R66" s="6"/>
      <c r="S66" s="6"/>
      <c r="T66" s="6"/>
      <c r="U66" s="6"/>
      <c r="V66" s="6"/>
      <c r="W66" s="3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>
      <c r="A67" s="6"/>
      <c r="B67" s="6"/>
      <c r="C67" s="6"/>
      <c r="D67" s="6"/>
      <c r="E67" s="6"/>
      <c r="F67" s="6"/>
      <c r="G67" s="6"/>
      <c r="H67" s="3"/>
      <c r="I67" s="9"/>
      <c r="J67" s="3"/>
      <c r="K67" s="3"/>
      <c r="L67" s="3"/>
      <c r="M67" s="3"/>
      <c r="N67" s="14"/>
      <c r="O67" s="6"/>
      <c r="P67" s="6"/>
      <c r="Q67" s="6"/>
      <c r="R67" s="6"/>
      <c r="S67" s="6"/>
      <c r="T67" s="6"/>
      <c r="U67" s="6"/>
      <c r="V67" s="6"/>
      <c r="W67" s="3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>
      <c r="A68" s="6"/>
      <c r="B68" s="6"/>
      <c r="C68" s="6"/>
      <c r="D68" s="6"/>
      <c r="E68" s="6"/>
      <c r="F68" s="6"/>
      <c r="G68" s="6"/>
      <c r="H68" s="3"/>
      <c r="I68" s="9"/>
      <c r="J68" s="3"/>
      <c r="K68" s="3"/>
      <c r="L68" s="3"/>
      <c r="M68" s="3"/>
      <c r="N68" s="14"/>
      <c r="O68" s="6"/>
      <c r="P68" s="6"/>
      <c r="Q68" s="6"/>
      <c r="R68" s="6"/>
      <c r="S68" s="6"/>
      <c r="T68" s="6"/>
      <c r="U68" s="6"/>
      <c r="V68" s="6"/>
      <c r="W68" s="3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>
      <c r="A69" s="6"/>
      <c r="B69" s="6"/>
      <c r="C69" s="6"/>
      <c r="D69" s="6"/>
      <c r="E69" s="6"/>
      <c r="F69" s="6"/>
      <c r="G69" s="6"/>
      <c r="H69" s="3"/>
      <c r="I69" s="9"/>
      <c r="J69" s="3"/>
      <c r="K69" s="3"/>
      <c r="L69" s="3"/>
      <c r="M69" s="3"/>
      <c r="N69" s="14"/>
      <c r="O69" s="6"/>
      <c r="P69" s="6"/>
      <c r="Q69" s="6"/>
      <c r="R69" s="6"/>
      <c r="S69" s="6"/>
      <c r="T69" s="6"/>
      <c r="U69" s="6"/>
      <c r="V69" s="6"/>
      <c r="W69" s="3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>
      <c r="A70" s="6"/>
      <c r="B70" s="6"/>
      <c r="C70" s="6"/>
      <c r="D70" s="6"/>
      <c r="E70" s="6"/>
      <c r="F70" s="6"/>
      <c r="G70" s="6"/>
      <c r="H70" s="3"/>
      <c r="I70" s="9"/>
      <c r="J70" s="3"/>
      <c r="K70" s="3"/>
      <c r="L70" s="3"/>
      <c r="M70" s="3"/>
      <c r="N70" s="14"/>
      <c r="O70" s="6"/>
      <c r="P70" s="6"/>
      <c r="Q70" s="6"/>
      <c r="R70" s="6"/>
      <c r="S70" s="6"/>
      <c r="T70" s="6"/>
      <c r="U70" s="6"/>
      <c r="V70" s="6"/>
      <c r="W70" s="3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>
      <c r="A71" s="6"/>
      <c r="B71" s="6"/>
      <c r="C71" s="6"/>
      <c r="D71" s="6"/>
      <c r="E71" s="6"/>
      <c r="F71" s="6"/>
      <c r="G71" s="6"/>
      <c r="H71" s="3"/>
      <c r="I71" s="9"/>
      <c r="J71" s="3"/>
      <c r="K71" s="3"/>
      <c r="L71" s="3"/>
      <c r="M71" s="3"/>
      <c r="N71" s="14"/>
      <c r="O71" s="6"/>
      <c r="P71" s="6"/>
      <c r="Q71" s="6"/>
      <c r="R71" s="6"/>
      <c r="S71" s="6"/>
      <c r="T71" s="6"/>
      <c r="U71" s="6"/>
      <c r="V71" s="6"/>
      <c r="W71" s="3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>
      <c r="A72" s="6"/>
      <c r="B72" s="6"/>
      <c r="C72" s="6"/>
      <c r="D72" s="6"/>
      <c r="E72" s="6"/>
      <c r="F72" s="6"/>
      <c r="G72" s="6"/>
      <c r="H72" s="3"/>
      <c r="I72" s="9"/>
      <c r="J72" s="3"/>
      <c r="K72" s="3"/>
      <c r="L72" s="3"/>
      <c r="M72" s="3"/>
      <c r="N72" s="14"/>
      <c r="O72" s="6"/>
      <c r="P72" s="6"/>
      <c r="Q72" s="6"/>
      <c r="R72" s="6"/>
      <c r="S72" s="6"/>
      <c r="T72" s="6"/>
      <c r="U72" s="6"/>
      <c r="V72" s="6"/>
      <c r="W72" s="3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>
      <c r="A73" s="6"/>
      <c r="B73" s="6"/>
      <c r="C73" s="6"/>
      <c r="D73" s="6"/>
      <c r="E73" s="6"/>
      <c r="F73" s="6"/>
      <c r="G73" s="6"/>
      <c r="H73" s="3"/>
      <c r="I73" s="9"/>
      <c r="J73" s="3"/>
      <c r="K73" s="3"/>
      <c r="L73" s="3"/>
      <c r="M73" s="3"/>
      <c r="N73" s="14"/>
      <c r="O73" s="6"/>
      <c r="P73" s="6"/>
      <c r="Q73" s="6"/>
      <c r="R73" s="6"/>
      <c r="S73" s="6"/>
      <c r="T73" s="6"/>
      <c r="U73" s="6"/>
      <c r="V73" s="6"/>
      <c r="W73" s="3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>
      <c r="A74" s="6"/>
      <c r="B74" s="6"/>
      <c r="C74" s="6"/>
      <c r="D74" s="6"/>
      <c r="E74" s="6"/>
      <c r="F74" s="6"/>
      <c r="G74" s="6"/>
      <c r="H74" s="3"/>
      <c r="I74" s="9"/>
      <c r="J74" s="3"/>
      <c r="K74" s="3"/>
      <c r="L74" s="3"/>
      <c r="M74" s="3"/>
      <c r="N74" s="14"/>
      <c r="O74" s="6"/>
      <c r="P74" s="6"/>
      <c r="Q74" s="6"/>
      <c r="R74" s="6"/>
      <c r="S74" s="6"/>
      <c r="T74" s="6"/>
      <c r="U74" s="6"/>
      <c r="V74" s="6"/>
      <c r="W74" s="3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>
      <c r="A75" s="6"/>
      <c r="B75" s="6"/>
      <c r="C75" s="6"/>
      <c r="D75" s="6"/>
      <c r="E75" s="6"/>
      <c r="F75" s="6"/>
      <c r="G75" s="6"/>
      <c r="H75" s="3"/>
      <c r="I75" s="9"/>
      <c r="J75" s="3"/>
      <c r="K75" s="3"/>
      <c r="L75" s="3"/>
      <c r="M75" s="3"/>
      <c r="N75" s="14"/>
      <c r="O75" s="6"/>
      <c r="P75" s="6"/>
      <c r="Q75" s="6"/>
      <c r="R75" s="6"/>
      <c r="S75" s="6"/>
      <c r="T75" s="6"/>
      <c r="U75" s="6"/>
      <c r="V75" s="6"/>
      <c r="W75" s="3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>
      <c r="A76" s="6"/>
      <c r="B76" s="6"/>
      <c r="C76" s="6"/>
      <c r="D76" s="6"/>
      <c r="E76" s="6"/>
      <c r="F76" s="6"/>
      <c r="G76" s="6"/>
      <c r="H76" s="3"/>
      <c r="I76" s="9"/>
      <c r="J76" s="3"/>
      <c r="K76" s="3"/>
      <c r="L76" s="3"/>
      <c r="M76" s="3"/>
      <c r="N76" s="14"/>
      <c r="O76" s="6"/>
      <c r="P76" s="6"/>
      <c r="Q76" s="6"/>
      <c r="R76" s="6"/>
      <c r="S76" s="6"/>
      <c r="T76" s="6"/>
      <c r="U76" s="6"/>
      <c r="V76" s="6"/>
      <c r="W76" s="3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>
      <c r="A77" s="6"/>
      <c r="B77" s="6"/>
      <c r="C77" s="6"/>
      <c r="D77" s="6"/>
      <c r="E77" s="6"/>
      <c r="F77" s="6"/>
      <c r="G77" s="6"/>
      <c r="H77" s="3"/>
      <c r="I77" s="9"/>
      <c r="J77" s="3"/>
      <c r="K77" s="3"/>
      <c r="L77" s="3"/>
      <c r="M77" s="3"/>
      <c r="N77" s="14"/>
      <c r="O77" s="6"/>
      <c r="P77" s="6"/>
      <c r="Q77" s="6"/>
      <c r="R77" s="6"/>
      <c r="S77" s="6"/>
      <c r="T77" s="6"/>
      <c r="U77" s="6"/>
      <c r="V77" s="6"/>
      <c r="W77" s="3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>
      <c r="A78" s="6"/>
      <c r="B78" s="6"/>
      <c r="C78" s="6"/>
      <c r="D78" s="6"/>
      <c r="E78" s="6"/>
      <c r="F78" s="6"/>
      <c r="G78" s="6"/>
      <c r="H78" s="3"/>
      <c r="I78" s="9"/>
      <c r="J78" s="3"/>
      <c r="K78" s="3"/>
      <c r="L78" s="3"/>
      <c r="M78" s="3"/>
      <c r="N78" s="14"/>
      <c r="O78" s="6"/>
      <c r="P78" s="6"/>
      <c r="Q78" s="6"/>
      <c r="R78" s="6"/>
      <c r="S78" s="6"/>
      <c r="T78" s="6"/>
      <c r="U78" s="6"/>
      <c r="V78" s="6"/>
      <c r="W78" s="3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>
      <c r="A79" s="6"/>
      <c r="B79" s="6"/>
      <c r="C79" s="6"/>
      <c r="D79" s="6"/>
      <c r="E79" s="6"/>
      <c r="F79" s="6"/>
      <c r="G79" s="6"/>
      <c r="H79" s="3"/>
      <c r="I79" s="9"/>
      <c r="J79" s="3"/>
      <c r="K79" s="3"/>
      <c r="L79" s="3"/>
      <c r="M79" s="3"/>
      <c r="N79" s="14"/>
      <c r="O79" s="6"/>
      <c r="P79" s="6"/>
      <c r="Q79" s="6"/>
      <c r="R79" s="6"/>
      <c r="S79" s="6"/>
      <c r="T79" s="6"/>
      <c r="U79" s="6"/>
      <c r="V79" s="6"/>
      <c r="W79" s="3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>
      <c r="A80" s="6"/>
      <c r="B80" s="6"/>
      <c r="C80" s="6"/>
      <c r="D80" s="6"/>
      <c r="E80" s="6"/>
      <c r="F80" s="6"/>
      <c r="G80" s="6"/>
      <c r="H80" s="3"/>
      <c r="I80" s="9"/>
      <c r="J80" s="3"/>
      <c r="K80" s="3"/>
      <c r="L80" s="3"/>
      <c r="M80" s="3"/>
      <c r="N80" s="14"/>
      <c r="O80" s="6"/>
      <c r="P80" s="6"/>
      <c r="Q80" s="6"/>
      <c r="R80" s="6"/>
      <c r="S80" s="6"/>
      <c r="T80" s="6"/>
      <c r="U80" s="6"/>
      <c r="V80" s="6"/>
      <c r="W80" s="3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>
      <c r="A81" s="6"/>
      <c r="B81" s="6"/>
      <c r="C81" s="6"/>
      <c r="D81" s="6"/>
      <c r="E81" s="6"/>
      <c r="F81" s="6"/>
      <c r="G81" s="6"/>
      <c r="H81" s="3"/>
      <c r="I81" s="9"/>
      <c r="J81" s="3"/>
      <c r="K81" s="3"/>
      <c r="L81" s="3"/>
      <c r="M81" s="3"/>
      <c r="N81" s="14"/>
      <c r="O81" s="6"/>
      <c r="P81" s="6"/>
      <c r="Q81" s="6"/>
      <c r="R81" s="6"/>
      <c r="S81" s="6"/>
      <c r="T81" s="6"/>
      <c r="U81" s="6"/>
      <c r="V81" s="6"/>
      <c r="W81" s="3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>
      <c r="A82" s="6"/>
      <c r="B82" s="6"/>
      <c r="C82" s="6"/>
      <c r="D82" s="6"/>
      <c r="E82" s="6"/>
      <c r="F82" s="6"/>
      <c r="G82" s="6"/>
      <c r="H82" s="3"/>
      <c r="I82" s="9"/>
      <c r="J82" s="3"/>
      <c r="K82" s="3"/>
      <c r="L82" s="3"/>
      <c r="M82" s="3"/>
      <c r="N82" s="14"/>
      <c r="O82" s="6"/>
      <c r="P82" s="6"/>
      <c r="Q82" s="6"/>
      <c r="R82" s="6"/>
      <c r="S82" s="6"/>
      <c r="T82" s="6"/>
      <c r="U82" s="6"/>
      <c r="V82" s="6"/>
      <c r="W82" s="3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>
      <c r="A83" s="6"/>
      <c r="B83" s="6"/>
      <c r="C83" s="6"/>
      <c r="D83" s="6"/>
      <c r="E83" s="6"/>
      <c r="F83" s="6"/>
      <c r="G83" s="6"/>
      <c r="H83" s="3"/>
      <c r="I83" s="9"/>
      <c r="J83" s="3"/>
      <c r="K83" s="3"/>
      <c r="L83" s="3"/>
      <c r="M83" s="3"/>
      <c r="N83" s="14"/>
      <c r="O83" s="6"/>
      <c r="P83" s="6"/>
      <c r="Q83" s="6"/>
      <c r="R83" s="6"/>
      <c r="S83" s="6"/>
      <c r="T83" s="6"/>
      <c r="U83" s="6"/>
      <c r="V83" s="6"/>
      <c r="W83" s="3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>
      <c r="A84" s="6"/>
      <c r="B84" s="6"/>
      <c r="C84" s="6"/>
      <c r="D84" s="6"/>
      <c r="E84" s="6"/>
      <c r="F84" s="6"/>
      <c r="G84" s="6"/>
      <c r="H84" s="3"/>
      <c r="I84" s="9"/>
      <c r="J84" s="3"/>
      <c r="K84" s="3"/>
      <c r="L84" s="3"/>
      <c r="M84" s="3"/>
      <c r="N84" s="14"/>
      <c r="O84" s="6"/>
      <c r="P84" s="6"/>
      <c r="Q84" s="6"/>
      <c r="R84" s="6"/>
      <c r="S84" s="6"/>
      <c r="T84" s="6"/>
      <c r="U84" s="6"/>
      <c r="V84" s="6"/>
      <c r="W84" s="3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>
      <c r="A85" s="6"/>
      <c r="B85" s="6"/>
      <c r="C85" s="6"/>
      <c r="D85" s="6"/>
      <c r="E85" s="6"/>
      <c r="F85" s="6"/>
      <c r="G85" s="6"/>
      <c r="H85" s="3"/>
      <c r="I85" s="9"/>
      <c r="J85" s="3"/>
      <c r="K85" s="3"/>
      <c r="L85" s="3"/>
      <c r="M85" s="3"/>
      <c r="N85" s="14"/>
      <c r="O85" s="6"/>
      <c r="P85" s="6"/>
      <c r="Q85" s="6"/>
      <c r="R85" s="6"/>
      <c r="S85" s="6"/>
      <c r="T85" s="6"/>
      <c r="U85" s="6"/>
      <c r="V85" s="6"/>
      <c r="W85" s="3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>
      <c r="A86" s="6"/>
      <c r="B86" s="6"/>
      <c r="C86" s="6"/>
      <c r="D86" s="6"/>
      <c r="E86" s="6"/>
      <c r="F86" s="6"/>
      <c r="G86" s="6"/>
      <c r="H86" s="3"/>
      <c r="I86" s="9"/>
      <c r="J86" s="3"/>
      <c r="K86" s="3"/>
      <c r="L86" s="3"/>
      <c r="M86" s="3"/>
      <c r="N86" s="14"/>
      <c r="O86" s="6"/>
      <c r="P86" s="6"/>
      <c r="Q86" s="6"/>
      <c r="R86" s="6"/>
      <c r="S86" s="6"/>
      <c r="T86" s="6"/>
      <c r="U86" s="6"/>
      <c r="V86" s="6"/>
      <c r="W86" s="3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>
      <c r="A87" s="6"/>
      <c r="B87" s="6"/>
      <c r="C87" s="6"/>
      <c r="D87" s="6"/>
      <c r="E87" s="6"/>
      <c r="F87" s="6"/>
      <c r="G87" s="6"/>
      <c r="H87" s="3"/>
      <c r="I87" s="9"/>
      <c r="J87" s="3"/>
      <c r="K87" s="3"/>
      <c r="L87" s="3"/>
      <c r="M87" s="3"/>
      <c r="N87" s="14"/>
      <c r="O87" s="6"/>
      <c r="P87" s="6"/>
      <c r="Q87" s="6"/>
      <c r="R87" s="6"/>
      <c r="S87" s="6"/>
      <c r="T87" s="6"/>
      <c r="U87" s="6"/>
      <c r="V87" s="6"/>
      <c r="W87" s="3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>
      <c r="A88" s="6"/>
      <c r="B88" s="6"/>
      <c r="C88" s="6"/>
      <c r="D88" s="6"/>
      <c r="E88" s="6"/>
      <c r="F88" s="6"/>
      <c r="G88" s="6"/>
      <c r="H88" s="3"/>
      <c r="I88" s="9"/>
      <c r="J88" s="3"/>
      <c r="K88" s="3"/>
      <c r="L88" s="3"/>
      <c r="M88" s="3"/>
      <c r="N88" s="14"/>
      <c r="O88" s="6"/>
      <c r="P88" s="6"/>
      <c r="Q88" s="6"/>
      <c r="R88" s="6"/>
      <c r="S88" s="6"/>
      <c r="T88" s="6"/>
      <c r="U88" s="6"/>
      <c r="V88" s="6"/>
      <c r="W88" s="3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>
      <c r="A89" s="6"/>
      <c r="B89" s="6"/>
      <c r="C89" s="6"/>
      <c r="D89" s="6"/>
      <c r="E89" s="6"/>
      <c r="F89" s="6"/>
      <c r="G89" s="6"/>
      <c r="H89" s="3"/>
      <c r="I89" s="9"/>
      <c r="J89" s="3"/>
      <c r="K89" s="3"/>
      <c r="L89" s="3"/>
      <c r="M89" s="3"/>
      <c r="N89" s="14"/>
      <c r="O89" s="6"/>
      <c r="P89" s="6"/>
      <c r="Q89" s="6"/>
      <c r="R89" s="6"/>
      <c r="S89" s="6"/>
      <c r="T89" s="6"/>
      <c r="U89" s="6"/>
      <c r="V89" s="6"/>
      <c r="W89" s="3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>
      <c r="A90" s="6"/>
      <c r="B90" s="6"/>
      <c r="C90" s="6"/>
      <c r="D90" s="6"/>
      <c r="E90" s="6"/>
      <c r="F90" s="6"/>
      <c r="G90" s="6"/>
      <c r="H90" s="3"/>
      <c r="I90" s="9"/>
      <c r="J90" s="3"/>
      <c r="K90" s="3"/>
      <c r="L90" s="3"/>
      <c r="M90" s="3"/>
      <c r="N90" s="14"/>
      <c r="O90" s="6"/>
      <c r="P90" s="6"/>
      <c r="Q90" s="6"/>
      <c r="R90" s="6"/>
      <c r="S90" s="6"/>
      <c r="T90" s="6"/>
      <c r="U90" s="6"/>
      <c r="V90" s="6"/>
      <c r="W90" s="3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>
      <c r="A91" s="6"/>
      <c r="B91" s="6"/>
      <c r="C91" s="6"/>
      <c r="D91" s="6"/>
      <c r="E91" s="6"/>
      <c r="F91" s="6"/>
      <c r="G91" s="6"/>
      <c r="H91" s="3"/>
      <c r="I91" s="9"/>
      <c r="J91" s="3"/>
      <c r="K91" s="3"/>
      <c r="L91" s="3"/>
      <c r="M91" s="3"/>
      <c r="N91" s="14"/>
      <c r="O91" s="6"/>
      <c r="P91" s="6"/>
      <c r="Q91" s="6"/>
      <c r="R91" s="6"/>
      <c r="S91" s="6"/>
      <c r="T91" s="6"/>
      <c r="U91" s="6"/>
      <c r="V91" s="6"/>
      <c r="W91" s="3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>
      <c r="A92" s="6"/>
      <c r="B92" s="6"/>
      <c r="C92" s="6"/>
      <c r="D92" s="6"/>
      <c r="E92" s="6"/>
      <c r="F92" s="6"/>
      <c r="G92" s="6"/>
      <c r="H92" s="3"/>
      <c r="I92" s="9"/>
      <c r="J92" s="3"/>
      <c r="K92" s="3"/>
      <c r="L92" s="3"/>
      <c r="M92" s="3"/>
      <c r="N92" s="14"/>
      <c r="O92" s="6"/>
      <c r="P92" s="6"/>
      <c r="Q92" s="6"/>
      <c r="R92" s="6"/>
      <c r="S92" s="6"/>
      <c r="T92" s="6"/>
      <c r="U92" s="6"/>
      <c r="V92" s="6"/>
      <c r="W92" s="3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>
      <c r="A93" s="6"/>
      <c r="B93" s="6"/>
      <c r="C93" s="6"/>
      <c r="D93" s="6"/>
      <c r="E93" s="6"/>
      <c r="F93" s="6"/>
      <c r="G93" s="6"/>
      <c r="H93" s="3"/>
      <c r="I93" s="9"/>
      <c r="J93" s="3"/>
      <c r="K93" s="3"/>
      <c r="L93" s="3"/>
      <c r="M93" s="3"/>
      <c r="N93" s="14"/>
      <c r="O93" s="6"/>
      <c r="P93" s="6"/>
      <c r="Q93" s="6"/>
      <c r="R93" s="6"/>
      <c r="S93" s="6"/>
      <c r="T93" s="6"/>
      <c r="U93" s="6"/>
      <c r="V93" s="6"/>
      <c r="W93" s="3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>
      <c r="A94" s="6"/>
      <c r="B94" s="6"/>
      <c r="C94" s="6"/>
      <c r="D94" s="6"/>
      <c r="E94" s="6"/>
      <c r="F94" s="6"/>
      <c r="G94" s="6"/>
      <c r="H94" s="3"/>
      <c r="I94" s="9"/>
      <c r="J94" s="3"/>
      <c r="K94" s="3"/>
      <c r="L94" s="3"/>
      <c r="M94" s="3"/>
      <c r="N94" s="14"/>
      <c r="O94" s="6"/>
      <c r="P94" s="6"/>
      <c r="Q94" s="6"/>
      <c r="R94" s="6"/>
      <c r="S94" s="6"/>
      <c r="T94" s="6"/>
      <c r="U94" s="6"/>
      <c r="V94" s="6"/>
      <c r="W94" s="3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>
      <c r="A95" s="6"/>
      <c r="B95" s="6"/>
      <c r="C95" s="6"/>
      <c r="D95" s="6"/>
      <c r="E95" s="6"/>
      <c r="F95" s="6"/>
      <c r="G95" s="6"/>
      <c r="H95" s="3"/>
      <c r="I95" s="9"/>
      <c r="J95" s="3"/>
      <c r="K95" s="3"/>
      <c r="L95" s="3"/>
      <c r="M95" s="3"/>
      <c r="N95" s="14"/>
      <c r="O95" s="6"/>
      <c r="P95" s="6"/>
      <c r="Q95" s="6"/>
      <c r="R95" s="6"/>
      <c r="S95" s="6"/>
      <c r="T95" s="6"/>
      <c r="U95" s="6"/>
      <c r="V95" s="6"/>
      <c r="W95" s="3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>
      <c r="A96" s="6"/>
      <c r="B96" s="6"/>
      <c r="C96" s="6"/>
      <c r="D96" s="6"/>
      <c r="E96" s="6"/>
      <c r="F96" s="6"/>
      <c r="G96" s="6"/>
      <c r="H96" s="3"/>
      <c r="I96" s="9"/>
      <c r="J96" s="3"/>
      <c r="K96" s="3"/>
      <c r="L96" s="3"/>
      <c r="M96" s="3"/>
      <c r="N96" s="14"/>
      <c r="O96" s="6"/>
      <c r="P96" s="6"/>
      <c r="Q96" s="6"/>
      <c r="R96" s="6"/>
      <c r="S96" s="6"/>
      <c r="T96" s="6"/>
      <c r="U96" s="6"/>
      <c r="V96" s="6"/>
      <c r="W96" s="3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>
      <c r="A97" s="6"/>
      <c r="B97" s="6"/>
      <c r="C97" s="6"/>
      <c r="D97" s="6"/>
      <c r="E97" s="6"/>
      <c r="F97" s="6"/>
      <c r="G97" s="6"/>
      <c r="H97" s="3"/>
      <c r="I97" s="9"/>
      <c r="J97" s="3"/>
      <c r="K97" s="3"/>
      <c r="L97" s="3"/>
      <c r="M97" s="3"/>
      <c r="N97" s="14"/>
      <c r="O97" s="6"/>
      <c r="P97" s="6"/>
      <c r="Q97" s="6"/>
      <c r="R97" s="6"/>
      <c r="S97" s="6"/>
      <c r="T97" s="6"/>
      <c r="U97" s="6"/>
      <c r="V97" s="6"/>
      <c r="W97" s="3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>
      <c r="A98" s="6"/>
      <c r="B98" s="6"/>
      <c r="C98" s="6"/>
      <c r="D98" s="6"/>
      <c r="E98" s="6"/>
      <c r="F98" s="6"/>
      <c r="G98" s="6"/>
      <c r="H98" s="3"/>
      <c r="I98" s="9"/>
      <c r="J98" s="3"/>
      <c r="K98" s="3"/>
      <c r="L98" s="3"/>
      <c r="M98" s="3"/>
      <c r="N98" s="14"/>
      <c r="O98" s="6"/>
      <c r="P98" s="6"/>
      <c r="Q98" s="6"/>
      <c r="R98" s="6"/>
      <c r="S98" s="6"/>
      <c r="T98" s="6"/>
      <c r="U98" s="6"/>
      <c r="V98" s="6"/>
      <c r="W98" s="3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>
      <c r="A99" s="6"/>
      <c r="B99" s="6"/>
      <c r="C99" s="6"/>
      <c r="D99" s="6"/>
      <c r="E99" s="6"/>
      <c r="F99" s="6"/>
      <c r="G99" s="6"/>
      <c r="H99" s="3"/>
      <c r="I99" s="9"/>
      <c r="J99" s="3"/>
      <c r="K99" s="3"/>
      <c r="L99" s="3"/>
      <c r="M99" s="3"/>
      <c r="N99" s="14"/>
      <c r="O99" s="6"/>
      <c r="P99" s="6"/>
      <c r="Q99" s="6"/>
      <c r="R99" s="6"/>
      <c r="S99" s="6"/>
      <c r="T99" s="6"/>
      <c r="U99" s="6"/>
      <c r="V99" s="6"/>
      <c r="W99" s="3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>
      <c r="A100" s="6"/>
      <c r="B100" s="6"/>
      <c r="C100" s="6"/>
      <c r="D100" s="6"/>
      <c r="E100" s="6"/>
      <c r="F100" s="6"/>
      <c r="G100" s="6"/>
      <c r="H100" s="3"/>
      <c r="I100" s="9"/>
      <c r="J100" s="3"/>
      <c r="K100" s="3"/>
      <c r="L100" s="3"/>
      <c r="M100" s="3"/>
      <c r="N100" s="14"/>
      <c r="O100" s="6"/>
      <c r="P100" s="6"/>
      <c r="Q100" s="6"/>
      <c r="R100" s="6"/>
      <c r="S100" s="6"/>
      <c r="T100" s="6"/>
      <c r="U100" s="6"/>
      <c r="V100" s="6"/>
      <c r="W100" s="3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>
      <c r="A101" s="6"/>
      <c r="B101" s="6"/>
      <c r="C101" s="6"/>
      <c r="D101" s="6"/>
      <c r="E101" s="6"/>
      <c r="F101" s="6"/>
      <c r="G101" s="6"/>
      <c r="H101" s="3"/>
      <c r="I101" s="9"/>
      <c r="J101" s="3"/>
      <c r="K101" s="3"/>
      <c r="L101" s="3"/>
      <c r="M101" s="3"/>
      <c r="N101" s="14"/>
      <c r="O101" s="6"/>
      <c r="P101" s="6"/>
      <c r="Q101" s="6"/>
      <c r="R101" s="6"/>
      <c r="S101" s="6"/>
      <c r="T101" s="6"/>
      <c r="U101" s="6"/>
      <c r="V101" s="6"/>
      <c r="W101" s="3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>
      <c r="A102" s="6"/>
      <c r="B102" s="6"/>
      <c r="C102" s="6"/>
      <c r="D102" s="6"/>
      <c r="E102" s="6"/>
      <c r="F102" s="6"/>
      <c r="G102" s="6"/>
      <c r="H102" s="3"/>
      <c r="I102" s="9"/>
      <c r="J102" s="3"/>
      <c r="K102" s="3"/>
      <c r="L102" s="3"/>
      <c r="M102" s="3"/>
      <c r="N102" s="14"/>
      <c r="O102" s="6"/>
      <c r="P102" s="6"/>
      <c r="Q102" s="6"/>
      <c r="R102" s="6"/>
      <c r="S102" s="6"/>
      <c r="T102" s="6"/>
      <c r="U102" s="6"/>
      <c r="V102" s="6"/>
      <c r="W102" s="3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>
      <c r="A103" s="6"/>
      <c r="B103" s="6"/>
      <c r="C103" s="6"/>
      <c r="D103" s="6"/>
      <c r="E103" s="6"/>
      <c r="F103" s="6"/>
      <c r="G103" s="6"/>
      <c r="H103" s="3"/>
      <c r="I103" s="9"/>
      <c r="J103" s="3"/>
      <c r="K103" s="3"/>
      <c r="L103" s="3"/>
      <c r="M103" s="3"/>
      <c r="N103" s="14"/>
      <c r="O103" s="6"/>
      <c r="P103" s="6"/>
      <c r="Q103" s="6"/>
      <c r="R103" s="6"/>
      <c r="S103" s="6"/>
      <c r="T103" s="6"/>
      <c r="U103" s="6"/>
      <c r="V103" s="6"/>
      <c r="W103" s="3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>
      <c r="A104" s="6"/>
      <c r="B104" s="6"/>
      <c r="C104" s="6"/>
      <c r="D104" s="6"/>
      <c r="E104" s="6"/>
      <c r="F104" s="6"/>
      <c r="G104" s="6"/>
      <c r="H104" s="3"/>
      <c r="I104" s="9"/>
      <c r="J104" s="3"/>
      <c r="K104" s="3"/>
      <c r="L104" s="3"/>
      <c r="M104" s="3"/>
      <c r="N104" s="14"/>
      <c r="O104" s="6"/>
      <c r="P104" s="6"/>
      <c r="Q104" s="6"/>
      <c r="R104" s="6"/>
      <c r="S104" s="6"/>
      <c r="T104" s="6"/>
      <c r="U104" s="6"/>
      <c r="V104" s="6"/>
      <c r="W104" s="3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>
      <c r="A105" s="6"/>
      <c r="B105" s="6"/>
      <c r="C105" s="6"/>
      <c r="D105" s="6"/>
      <c r="E105" s="6"/>
      <c r="F105" s="6"/>
      <c r="G105" s="6"/>
      <c r="H105" s="3"/>
      <c r="I105" s="9"/>
      <c r="J105" s="3"/>
      <c r="K105" s="3"/>
      <c r="L105" s="3"/>
      <c r="M105" s="3"/>
      <c r="N105" s="14"/>
      <c r="O105" s="6"/>
      <c r="P105" s="6"/>
      <c r="Q105" s="6"/>
      <c r="R105" s="6"/>
      <c r="S105" s="6"/>
      <c r="T105" s="6"/>
      <c r="U105" s="6"/>
      <c r="V105" s="6"/>
      <c r="W105" s="3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>
      <c r="A106" s="6"/>
      <c r="B106" s="6"/>
      <c r="C106" s="6"/>
      <c r="D106" s="6"/>
      <c r="E106" s="6"/>
      <c r="F106" s="6"/>
      <c r="G106" s="6"/>
      <c r="H106" s="3"/>
      <c r="I106" s="9"/>
      <c r="J106" s="3"/>
      <c r="K106" s="3"/>
      <c r="L106" s="3"/>
      <c r="M106" s="3"/>
      <c r="N106" s="14"/>
      <c r="O106" s="6"/>
      <c r="P106" s="6"/>
      <c r="Q106" s="6"/>
      <c r="R106" s="6"/>
      <c r="S106" s="6"/>
      <c r="T106" s="6"/>
      <c r="U106" s="6"/>
      <c r="V106" s="6"/>
      <c r="W106" s="3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>
      <c r="A107" s="6"/>
      <c r="B107" s="6"/>
      <c r="C107" s="6"/>
      <c r="D107" s="6"/>
      <c r="E107" s="6"/>
      <c r="F107" s="6"/>
      <c r="G107" s="6"/>
      <c r="H107" s="3"/>
      <c r="I107" s="9"/>
      <c r="J107" s="3"/>
      <c r="K107" s="3"/>
      <c r="L107" s="3"/>
      <c r="M107" s="3"/>
      <c r="N107" s="14"/>
      <c r="O107" s="6"/>
      <c r="P107" s="6"/>
      <c r="Q107" s="6"/>
      <c r="R107" s="6"/>
      <c r="S107" s="6"/>
      <c r="T107" s="6"/>
      <c r="U107" s="6"/>
      <c r="V107" s="6"/>
      <c r="W107" s="3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>
      <c r="A108" s="6"/>
      <c r="B108" s="6"/>
      <c r="C108" s="6"/>
      <c r="D108" s="6"/>
      <c r="E108" s="6"/>
      <c r="F108" s="6"/>
      <c r="G108" s="6"/>
      <c r="H108" s="3"/>
      <c r="I108" s="9"/>
      <c r="J108" s="3"/>
      <c r="K108" s="3"/>
      <c r="L108" s="3"/>
      <c r="M108" s="3"/>
      <c r="N108" s="14"/>
      <c r="O108" s="6"/>
      <c r="P108" s="6"/>
      <c r="Q108" s="6"/>
      <c r="R108" s="6"/>
      <c r="S108" s="6"/>
      <c r="T108" s="6"/>
      <c r="U108" s="6"/>
      <c r="V108" s="6"/>
      <c r="W108" s="3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>
      <c r="A109" s="6"/>
      <c r="B109" s="6"/>
      <c r="C109" s="6"/>
      <c r="D109" s="6"/>
      <c r="E109" s="6"/>
      <c r="F109" s="6"/>
      <c r="G109" s="6"/>
      <c r="H109" s="3"/>
      <c r="I109" s="9"/>
      <c r="J109" s="3"/>
      <c r="K109" s="3"/>
      <c r="L109" s="3"/>
      <c r="M109" s="3"/>
      <c r="N109" s="14"/>
      <c r="O109" s="6"/>
      <c r="P109" s="6"/>
      <c r="Q109" s="6"/>
      <c r="R109" s="6"/>
      <c r="S109" s="6"/>
      <c r="T109" s="6"/>
      <c r="U109" s="6"/>
      <c r="V109" s="6"/>
      <c r="W109" s="3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>
      <c r="A110" s="6"/>
      <c r="B110" s="6"/>
      <c r="C110" s="6"/>
      <c r="D110" s="6"/>
      <c r="E110" s="6"/>
      <c r="F110" s="6"/>
      <c r="G110" s="6"/>
      <c r="H110" s="3"/>
      <c r="I110" s="9"/>
      <c r="J110" s="3"/>
      <c r="K110" s="3"/>
      <c r="L110" s="3"/>
      <c r="M110" s="3"/>
      <c r="N110" s="14"/>
      <c r="O110" s="6"/>
      <c r="P110" s="6"/>
      <c r="Q110" s="6"/>
      <c r="R110" s="6"/>
      <c r="S110" s="6"/>
      <c r="T110" s="6"/>
      <c r="U110" s="6"/>
      <c r="V110" s="6"/>
      <c r="W110" s="3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>
      <c r="A111" s="6"/>
      <c r="B111" s="6"/>
      <c r="C111" s="6"/>
      <c r="D111" s="6"/>
      <c r="E111" s="6"/>
      <c r="F111" s="6"/>
      <c r="G111" s="6"/>
      <c r="H111" s="3"/>
      <c r="I111" s="9"/>
      <c r="J111" s="3"/>
      <c r="K111" s="3"/>
      <c r="L111" s="3"/>
      <c r="M111" s="3"/>
      <c r="N111" s="14"/>
      <c r="O111" s="6"/>
      <c r="P111" s="6"/>
      <c r="Q111" s="6"/>
      <c r="R111" s="6"/>
      <c r="S111" s="6"/>
      <c r="T111" s="6"/>
      <c r="U111" s="6"/>
      <c r="V111" s="6"/>
      <c r="W111" s="3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>
      <c r="A112" s="6"/>
      <c r="B112" s="6"/>
      <c r="C112" s="6"/>
      <c r="D112" s="6"/>
      <c r="E112" s="6"/>
      <c r="F112" s="6"/>
      <c r="G112" s="6"/>
      <c r="H112" s="3"/>
      <c r="I112" s="9"/>
      <c r="J112" s="3"/>
      <c r="K112" s="3"/>
      <c r="L112" s="3"/>
      <c r="M112" s="3"/>
      <c r="N112" s="14"/>
      <c r="O112" s="6"/>
      <c r="P112" s="6"/>
      <c r="Q112" s="6"/>
      <c r="R112" s="6"/>
      <c r="S112" s="6"/>
      <c r="T112" s="6"/>
      <c r="U112" s="6"/>
      <c r="V112" s="6"/>
      <c r="W112" s="3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>
      <c r="A113" s="6"/>
      <c r="B113" s="6"/>
      <c r="C113" s="6"/>
      <c r="D113" s="6"/>
      <c r="E113" s="6"/>
      <c r="F113" s="6"/>
      <c r="G113" s="6"/>
      <c r="H113" s="3"/>
      <c r="I113" s="9"/>
      <c r="J113" s="3"/>
      <c r="K113" s="3"/>
      <c r="L113" s="3"/>
      <c r="M113" s="3"/>
      <c r="N113" s="14"/>
      <c r="O113" s="6"/>
      <c r="P113" s="6"/>
      <c r="Q113" s="6"/>
      <c r="R113" s="6"/>
      <c r="S113" s="6"/>
      <c r="T113" s="6"/>
      <c r="U113" s="6"/>
      <c r="V113" s="6"/>
      <c r="W113" s="3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>
      <c r="A114" s="6"/>
      <c r="B114" s="6"/>
      <c r="C114" s="6"/>
      <c r="D114" s="6"/>
      <c r="E114" s="6"/>
      <c r="F114" s="6"/>
      <c r="G114" s="6"/>
      <c r="H114" s="3"/>
      <c r="I114" s="9"/>
      <c r="J114" s="3"/>
      <c r="K114" s="3"/>
      <c r="L114" s="3"/>
      <c r="M114" s="3"/>
      <c r="N114" s="14"/>
      <c r="O114" s="6"/>
      <c r="P114" s="6"/>
      <c r="Q114" s="6"/>
      <c r="R114" s="6"/>
      <c r="S114" s="6"/>
      <c r="T114" s="6"/>
      <c r="U114" s="6"/>
      <c r="V114" s="6"/>
      <c r="W114" s="3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>
      <c r="A115" s="6"/>
      <c r="B115" s="6"/>
      <c r="C115" s="6"/>
      <c r="D115" s="6"/>
      <c r="E115" s="6"/>
      <c r="F115" s="6"/>
      <c r="G115" s="6"/>
      <c r="H115" s="3"/>
      <c r="I115" s="9"/>
      <c r="J115" s="3"/>
      <c r="K115" s="3"/>
      <c r="L115" s="3"/>
      <c r="M115" s="3"/>
      <c r="N115" s="14"/>
      <c r="O115" s="6"/>
      <c r="P115" s="6"/>
      <c r="Q115" s="6"/>
      <c r="R115" s="6"/>
      <c r="S115" s="6"/>
      <c r="T115" s="6"/>
      <c r="U115" s="6"/>
      <c r="V115" s="6"/>
      <c r="W115" s="3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>
      <c r="A116" s="6"/>
      <c r="B116" s="6"/>
      <c r="C116" s="6"/>
      <c r="D116" s="6"/>
      <c r="E116" s="6"/>
      <c r="F116" s="6"/>
      <c r="G116" s="6"/>
      <c r="H116" s="3"/>
      <c r="I116" s="9"/>
      <c r="J116" s="3"/>
      <c r="K116" s="3"/>
      <c r="L116" s="3"/>
      <c r="M116" s="3"/>
      <c r="N116" s="14"/>
      <c r="O116" s="6"/>
      <c r="P116" s="6"/>
      <c r="Q116" s="6"/>
      <c r="R116" s="6"/>
      <c r="S116" s="6"/>
      <c r="T116" s="6"/>
      <c r="U116" s="6"/>
      <c r="V116" s="6"/>
      <c r="W116" s="3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>
      <c r="A117" s="6"/>
      <c r="B117" s="6"/>
      <c r="C117" s="6"/>
      <c r="D117" s="6"/>
      <c r="E117" s="6"/>
      <c r="F117" s="6"/>
      <c r="G117" s="6"/>
      <c r="H117" s="3"/>
      <c r="I117" s="9"/>
      <c r="J117" s="3"/>
      <c r="K117" s="3"/>
      <c r="L117" s="3"/>
      <c r="M117" s="3"/>
      <c r="O117" s="6"/>
      <c r="P117" s="6"/>
      <c r="Q117" s="6"/>
      <c r="R117" s="6"/>
      <c r="S117" s="6"/>
      <c r="T117" s="6"/>
      <c r="U117" s="6"/>
      <c r="V117" s="6"/>
      <c r="W117" s="3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>
      <c r="A118" s="6"/>
      <c r="B118" s="6"/>
      <c r="C118" s="6"/>
      <c r="D118" s="6"/>
      <c r="E118" s="6"/>
      <c r="F118" s="6"/>
      <c r="G118" s="6"/>
      <c r="H118" s="3"/>
      <c r="I118" s="9"/>
      <c r="J118" s="3"/>
      <c r="K118" s="3"/>
      <c r="L118" s="3"/>
      <c r="M118" s="3"/>
      <c r="O118" s="6"/>
      <c r="P118" s="6"/>
      <c r="Q118" s="6"/>
      <c r="R118" s="6"/>
      <c r="S118" s="6"/>
      <c r="T118" s="6"/>
      <c r="U118" s="6"/>
      <c r="V118" s="6"/>
      <c r="W118" s="3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>
      <c r="A119" s="6"/>
      <c r="B119" s="6"/>
      <c r="C119" s="6"/>
      <c r="D119" s="6"/>
      <c r="E119" s="6"/>
      <c r="F119" s="6"/>
      <c r="G119" s="6"/>
      <c r="H119" s="3"/>
      <c r="I119" s="9"/>
      <c r="J119" s="3"/>
      <c r="K119" s="3"/>
      <c r="L119" s="3"/>
      <c r="M119" s="3"/>
      <c r="O119" s="6"/>
      <c r="P119" s="6"/>
      <c r="Q119" s="6"/>
      <c r="R119" s="6"/>
      <c r="S119" s="6"/>
      <c r="T119" s="6"/>
      <c r="U119" s="6"/>
      <c r="V119" s="6"/>
      <c r="W119" s="3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>
      <c r="A120" s="6"/>
      <c r="B120" s="6"/>
      <c r="C120" s="6"/>
      <c r="D120" s="6"/>
      <c r="E120" s="6"/>
      <c r="F120" s="6"/>
      <c r="G120" s="6"/>
      <c r="H120" s="3"/>
      <c r="I120" s="9"/>
      <c r="J120" s="3"/>
      <c r="K120" s="3"/>
      <c r="L120" s="3"/>
      <c r="M120" s="3"/>
      <c r="O120" s="6"/>
      <c r="P120" s="6"/>
      <c r="Q120" s="6"/>
      <c r="R120" s="6"/>
      <c r="S120" s="6"/>
      <c r="T120" s="6"/>
      <c r="U120" s="6"/>
      <c r="V120" s="6"/>
      <c r="W120" s="3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>
      <c r="A121" s="6"/>
      <c r="B121" s="6"/>
      <c r="C121" s="6"/>
      <c r="D121" s="6"/>
      <c r="E121" s="6"/>
      <c r="F121" s="6"/>
      <c r="G121" s="6"/>
      <c r="H121" s="3"/>
      <c r="I121" s="9"/>
      <c r="J121" s="3"/>
      <c r="K121" s="3"/>
      <c r="L121" s="3"/>
      <c r="M121" s="3"/>
      <c r="O121" s="6"/>
      <c r="P121" s="6"/>
      <c r="Q121" s="6"/>
      <c r="R121" s="6"/>
      <c r="S121" s="6"/>
      <c r="T121" s="6"/>
      <c r="U121" s="6"/>
      <c r="V121" s="6"/>
      <c r="W121" s="3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>
      <c r="A122" s="6"/>
      <c r="B122" s="6"/>
      <c r="C122" s="6"/>
      <c r="D122" s="6"/>
      <c r="E122" s="6"/>
      <c r="F122" s="6"/>
      <c r="G122" s="6"/>
      <c r="H122" s="3"/>
      <c r="I122" s="9"/>
      <c r="J122" s="3"/>
      <c r="K122" s="3"/>
      <c r="L122" s="3"/>
      <c r="M122" s="3"/>
      <c r="O122" s="6"/>
      <c r="P122" s="6"/>
      <c r="Q122" s="6"/>
      <c r="R122" s="6"/>
      <c r="S122" s="6"/>
      <c r="T122" s="6"/>
      <c r="U122" s="6"/>
      <c r="V122" s="6"/>
      <c r="W122" s="3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>
      <c r="A123" s="6"/>
      <c r="B123" s="6"/>
      <c r="C123" s="6"/>
      <c r="D123" s="6"/>
      <c r="E123" s="6"/>
      <c r="F123" s="6"/>
      <c r="G123" s="6"/>
      <c r="H123" s="3"/>
      <c r="I123" s="9"/>
      <c r="J123" s="3"/>
      <c r="K123" s="3"/>
      <c r="L123" s="3"/>
      <c r="M123" s="3"/>
      <c r="O123" s="6"/>
      <c r="P123" s="6"/>
      <c r="Q123" s="6"/>
      <c r="R123" s="6"/>
      <c r="S123" s="6"/>
      <c r="T123" s="6"/>
      <c r="U123" s="6"/>
      <c r="V123" s="6"/>
      <c r="W123" s="3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>
      <c r="A124" s="6"/>
      <c r="B124" s="6"/>
      <c r="C124" s="6"/>
      <c r="D124" s="6"/>
      <c r="E124" s="6"/>
      <c r="F124" s="6"/>
      <c r="G124" s="6"/>
      <c r="H124" s="3"/>
      <c r="I124" s="9"/>
      <c r="J124" s="3"/>
      <c r="K124" s="3"/>
      <c r="L124" s="3"/>
      <c r="M124" s="3"/>
      <c r="O124" s="6"/>
      <c r="P124" s="6"/>
      <c r="Q124" s="6"/>
      <c r="R124" s="6"/>
      <c r="S124" s="6"/>
      <c r="T124" s="6"/>
      <c r="U124" s="6"/>
      <c r="V124" s="6"/>
      <c r="W124" s="3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>
      <c r="A125" s="6"/>
      <c r="B125" s="6"/>
      <c r="C125" s="6"/>
      <c r="D125" s="6"/>
      <c r="E125" s="6"/>
      <c r="F125" s="6"/>
      <c r="G125" s="6"/>
      <c r="H125" s="3"/>
      <c r="I125" s="9"/>
      <c r="J125" s="3"/>
      <c r="K125" s="3"/>
      <c r="L125" s="3"/>
      <c r="M125" s="3"/>
      <c r="O125" s="6"/>
      <c r="P125" s="6"/>
      <c r="Q125" s="6"/>
      <c r="R125" s="6"/>
      <c r="S125" s="6"/>
      <c r="T125" s="6"/>
      <c r="U125" s="6"/>
      <c r="V125" s="6"/>
      <c r="W125" s="3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>
      <c r="A126" s="6"/>
      <c r="B126" s="6"/>
      <c r="C126" s="6"/>
      <c r="D126" s="6"/>
      <c r="E126" s="6"/>
      <c r="F126" s="6"/>
      <c r="G126" s="6"/>
      <c r="H126" s="3"/>
      <c r="I126" s="9"/>
      <c r="J126" s="3"/>
      <c r="K126" s="3"/>
      <c r="L126" s="3"/>
      <c r="M126" s="3"/>
      <c r="O126" s="6"/>
      <c r="P126" s="6"/>
      <c r="Q126" s="6"/>
      <c r="R126" s="6"/>
      <c r="S126" s="6"/>
      <c r="T126" s="6"/>
      <c r="U126" s="6"/>
      <c r="V126" s="6"/>
      <c r="W126" s="3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>
      <c r="A127" s="6"/>
      <c r="B127" s="6"/>
      <c r="C127" s="6"/>
      <c r="D127" s="6"/>
      <c r="E127" s="6"/>
      <c r="F127" s="6"/>
      <c r="G127" s="6"/>
      <c r="H127" s="3"/>
      <c r="I127" s="9"/>
      <c r="J127" s="3"/>
      <c r="K127" s="3"/>
      <c r="L127" s="3"/>
      <c r="M127" s="3"/>
      <c r="O127" s="6"/>
      <c r="P127" s="6"/>
      <c r="Q127" s="6"/>
      <c r="R127" s="6"/>
      <c r="S127" s="6"/>
      <c r="T127" s="6"/>
      <c r="U127" s="6"/>
      <c r="V127" s="6"/>
      <c r="W127" s="3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>
      <c r="A128" s="6"/>
      <c r="B128" s="6"/>
      <c r="C128" s="6"/>
      <c r="D128" s="6"/>
      <c r="E128" s="6"/>
      <c r="F128" s="6"/>
      <c r="G128" s="6"/>
      <c r="H128" s="3"/>
      <c r="I128" s="9"/>
      <c r="J128" s="3"/>
      <c r="K128" s="3"/>
      <c r="L128" s="3"/>
      <c r="M128" s="3"/>
      <c r="O128" s="6"/>
      <c r="P128" s="6"/>
      <c r="Q128" s="6"/>
      <c r="R128" s="6"/>
      <c r="S128" s="6"/>
      <c r="T128" s="6"/>
      <c r="U128" s="6"/>
      <c r="V128" s="6"/>
      <c r="W128" s="3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>
      <c r="A129" s="6"/>
      <c r="B129" s="6"/>
      <c r="C129" s="6"/>
      <c r="D129" s="6"/>
      <c r="E129" s="6"/>
      <c r="F129" s="6"/>
      <c r="G129" s="6"/>
      <c r="H129" s="3"/>
      <c r="I129" s="9"/>
      <c r="J129" s="3"/>
      <c r="K129" s="3"/>
      <c r="L129" s="3"/>
      <c r="M129" s="3"/>
      <c r="O129" s="6"/>
      <c r="P129" s="6"/>
      <c r="Q129" s="6"/>
      <c r="R129" s="6"/>
      <c r="S129" s="6"/>
      <c r="T129" s="6"/>
      <c r="U129" s="6"/>
      <c r="V129" s="6"/>
      <c r="W129" s="3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>
      <c r="A130" s="6"/>
      <c r="B130" s="6"/>
      <c r="C130" s="6"/>
      <c r="D130" s="6"/>
      <c r="E130" s="6"/>
      <c r="F130" s="6"/>
      <c r="G130" s="6"/>
      <c r="H130" s="3"/>
      <c r="I130" s="9"/>
      <c r="J130" s="3"/>
      <c r="K130" s="3"/>
      <c r="L130" s="3"/>
      <c r="M130" s="3"/>
      <c r="O130" s="6"/>
      <c r="P130" s="6"/>
      <c r="Q130" s="6"/>
      <c r="R130" s="6"/>
      <c r="S130" s="6"/>
      <c r="T130" s="6"/>
      <c r="U130" s="6"/>
      <c r="V130" s="6"/>
      <c r="W130" s="3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>
      <c r="A131" s="6"/>
      <c r="B131" s="6"/>
      <c r="C131" s="6"/>
      <c r="D131" s="6"/>
      <c r="E131" s="6"/>
      <c r="F131" s="6"/>
      <c r="G131" s="6"/>
      <c r="H131" s="3"/>
      <c r="I131" s="9"/>
      <c r="J131" s="3"/>
      <c r="K131" s="3"/>
      <c r="L131" s="3"/>
      <c r="M131" s="3"/>
      <c r="O131" s="6"/>
      <c r="P131" s="6"/>
      <c r="Q131" s="6"/>
      <c r="R131" s="6"/>
      <c r="S131" s="6"/>
      <c r="T131" s="6"/>
      <c r="U131" s="6"/>
      <c r="V131" s="6"/>
      <c r="W131" s="3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>
      <c r="A132" s="6"/>
      <c r="B132" s="6"/>
      <c r="C132" s="6"/>
      <c r="D132" s="6"/>
      <c r="E132" s="6"/>
      <c r="F132" s="6"/>
      <c r="G132" s="6"/>
      <c r="H132" s="3"/>
      <c r="I132" s="9"/>
      <c r="J132" s="3"/>
      <c r="K132" s="3"/>
      <c r="L132" s="3"/>
      <c r="M132" s="3"/>
      <c r="O132" s="6"/>
      <c r="P132" s="6"/>
      <c r="Q132" s="6"/>
      <c r="R132" s="6"/>
      <c r="S132" s="6"/>
      <c r="T132" s="6"/>
      <c r="U132" s="6"/>
      <c r="V132" s="6"/>
      <c r="W132" s="3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>
      <c r="A133" s="6"/>
      <c r="B133" s="6"/>
      <c r="C133" s="6"/>
      <c r="D133" s="6"/>
      <c r="E133" s="6"/>
      <c r="F133" s="6"/>
      <c r="G133" s="6"/>
      <c r="H133" s="3"/>
      <c r="I133" s="9"/>
      <c r="J133" s="3"/>
      <c r="K133" s="3"/>
      <c r="L133" s="3"/>
      <c r="M133" s="3"/>
      <c r="O133" s="6"/>
      <c r="P133" s="6"/>
      <c r="Q133" s="6"/>
      <c r="R133" s="6"/>
      <c r="S133" s="6"/>
      <c r="T133" s="6"/>
      <c r="U133" s="6"/>
      <c r="V133" s="6"/>
      <c r="W133" s="3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>
      <c r="A134" s="6"/>
      <c r="B134" s="6"/>
      <c r="C134" s="6"/>
      <c r="D134" s="6"/>
      <c r="E134" s="6"/>
      <c r="F134" s="6"/>
      <c r="G134" s="6"/>
      <c r="H134" s="3"/>
      <c r="I134" s="9"/>
      <c r="J134" s="3"/>
      <c r="K134" s="3"/>
      <c r="L134" s="3"/>
      <c r="M134" s="3"/>
      <c r="O134" s="6"/>
      <c r="P134" s="6"/>
      <c r="Q134" s="6"/>
      <c r="R134" s="6"/>
      <c r="S134" s="6"/>
      <c r="T134" s="6"/>
      <c r="U134" s="6"/>
      <c r="V134" s="6"/>
      <c r="W134" s="3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>
      <c r="A135" s="6"/>
      <c r="B135" s="6"/>
      <c r="C135" s="6"/>
      <c r="D135" s="6"/>
      <c r="E135" s="6"/>
      <c r="F135" s="6"/>
      <c r="G135" s="6"/>
      <c r="H135" s="3"/>
      <c r="I135" s="9"/>
      <c r="J135" s="3"/>
      <c r="K135" s="3"/>
      <c r="L135" s="3"/>
      <c r="M135" s="3"/>
      <c r="O135" s="6"/>
      <c r="P135" s="6"/>
      <c r="Q135" s="6"/>
      <c r="R135" s="6"/>
      <c r="S135" s="6"/>
      <c r="T135" s="6"/>
      <c r="U135" s="6"/>
      <c r="V135" s="6"/>
      <c r="W135" s="3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>
      <c r="A136" s="6"/>
      <c r="B136" s="6"/>
      <c r="C136" s="6"/>
      <c r="D136" s="6"/>
      <c r="E136" s="6"/>
      <c r="F136" s="6"/>
      <c r="G136" s="6"/>
      <c r="H136" s="3"/>
      <c r="I136" s="9"/>
      <c r="J136" s="3"/>
      <c r="K136" s="3"/>
      <c r="L136" s="3"/>
      <c r="M136" s="3"/>
      <c r="O136" s="6"/>
      <c r="P136" s="6"/>
      <c r="Q136" s="6"/>
      <c r="R136" s="6"/>
      <c r="S136" s="6"/>
      <c r="T136" s="6"/>
      <c r="U136" s="6"/>
      <c r="V136" s="6"/>
      <c r="W136" s="3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>
      <c r="A137" s="6"/>
      <c r="B137" s="6"/>
      <c r="C137" s="6"/>
      <c r="D137" s="6"/>
      <c r="E137" s="6"/>
      <c r="F137" s="6"/>
      <c r="G137" s="6"/>
      <c r="H137" s="3"/>
      <c r="I137" s="9"/>
      <c r="J137" s="3"/>
      <c r="K137" s="3"/>
      <c r="L137" s="3"/>
      <c r="M137" s="3"/>
      <c r="O137" s="6"/>
      <c r="P137" s="6"/>
      <c r="Q137" s="6"/>
      <c r="R137" s="6"/>
      <c r="S137" s="6"/>
      <c r="T137" s="6"/>
      <c r="U137" s="6"/>
      <c r="V137" s="6"/>
      <c r="W137" s="3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>
      <c r="A138" s="6"/>
      <c r="B138" s="6"/>
      <c r="C138" s="6"/>
      <c r="D138" s="6"/>
      <c r="E138" s="6"/>
      <c r="F138" s="6"/>
      <c r="G138" s="6"/>
      <c r="H138" s="3"/>
      <c r="I138" s="9"/>
      <c r="J138" s="3"/>
      <c r="K138" s="3"/>
      <c r="L138" s="3"/>
      <c r="M138" s="3"/>
      <c r="O138" s="6"/>
      <c r="P138" s="6"/>
      <c r="Q138" s="6"/>
      <c r="R138" s="6"/>
      <c r="S138" s="6"/>
      <c r="T138" s="6"/>
      <c r="U138" s="6"/>
      <c r="V138" s="6"/>
      <c r="W138" s="3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>
      <c r="A139" s="6"/>
      <c r="B139" s="6"/>
      <c r="C139" s="6"/>
      <c r="D139" s="6"/>
      <c r="E139" s="6"/>
      <c r="F139" s="6"/>
      <c r="G139" s="6"/>
      <c r="H139" s="3"/>
      <c r="I139" s="9"/>
      <c r="J139" s="3"/>
      <c r="K139" s="3"/>
      <c r="L139" s="3"/>
      <c r="M139" s="3"/>
      <c r="O139" s="6"/>
      <c r="P139" s="6"/>
      <c r="Q139" s="6"/>
      <c r="R139" s="6"/>
      <c r="S139" s="6"/>
      <c r="T139" s="6"/>
      <c r="U139" s="6"/>
      <c r="V139" s="6"/>
      <c r="W139" s="3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>
      <c r="A140" s="6"/>
      <c r="B140" s="6"/>
      <c r="C140" s="6"/>
      <c r="D140" s="6"/>
      <c r="E140" s="6"/>
      <c r="F140" s="6"/>
      <c r="G140" s="6"/>
      <c r="H140" s="3"/>
      <c r="I140" s="9"/>
      <c r="J140" s="3"/>
      <c r="K140" s="3"/>
      <c r="L140" s="3"/>
      <c r="M140" s="3"/>
      <c r="O140" s="6"/>
      <c r="P140" s="6"/>
      <c r="Q140" s="6"/>
      <c r="R140" s="6"/>
      <c r="S140" s="6"/>
      <c r="T140" s="6"/>
      <c r="U140" s="6"/>
      <c r="V140" s="6"/>
      <c r="W140" s="3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>
      <c r="A141" s="6"/>
      <c r="B141" s="6"/>
      <c r="C141" s="6"/>
      <c r="D141" s="6"/>
      <c r="E141" s="6"/>
      <c r="F141" s="6"/>
      <c r="G141" s="6"/>
      <c r="H141" s="3"/>
      <c r="I141" s="9"/>
      <c r="J141" s="3"/>
      <c r="K141" s="3"/>
      <c r="L141" s="3"/>
      <c r="M141" s="3"/>
      <c r="O141" s="6"/>
      <c r="P141" s="6"/>
      <c r="Q141" s="6"/>
      <c r="R141" s="6"/>
      <c r="S141" s="6"/>
      <c r="T141" s="6"/>
      <c r="U141" s="6"/>
      <c r="V141" s="6"/>
      <c r="W141" s="3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>
      <c r="A142" s="6"/>
      <c r="B142" s="6"/>
      <c r="C142" s="6"/>
      <c r="D142" s="6"/>
      <c r="E142" s="6"/>
      <c r="F142" s="6"/>
      <c r="G142" s="6"/>
      <c r="H142" s="3"/>
      <c r="I142" s="9"/>
      <c r="J142" s="3"/>
      <c r="K142" s="3"/>
      <c r="L142" s="3"/>
      <c r="M142" s="3"/>
      <c r="O142" s="6"/>
      <c r="P142" s="6"/>
      <c r="Q142" s="6"/>
      <c r="R142" s="6"/>
      <c r="S142" s="6"/>
      <c r="T142" s="6"/>
      <c r="U142" s="6"/>
      <c r="V142" s="6"/>
      <c r="W142" s="3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>
      <c r="A143" s="6"/>
      <c r="B143" s="6"/>
      <c r="C143" s="6"/>
      <c r="D143" s="6"/>
      <c r="E143" s="6"/>
      <c r="F143" s="6"/>
      <c r="G143" s="6"/>
      <c r="H143" s="3"/>
      <c r="I143" s="9"/>
      <c r="J143" s="3"/>
      <c r="K143" s="3"/>
      <c r="L143" s="3"/>
      <c r="M143" s="3"/>
      <c r="O143" s="6"/>
      <c r="P143" s="6"/>
      <c r="Q143" s="6"/>
      <c r="R143" s="6"/>
      <c r="S143" s="6"/>
      <c r="T143" s="6"/>
      <c r="U143" s="6"/>
      <c r="V143" s="6"/>
      <c r="W143" s="3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>
      <c r="A144" s="6"/>
      <c r="B144" s="6"/>
      <c r="C144" s="6"/>
      <c r="D144" s="6"/>
      <c r="E144" s="6"/>
      <c r="F144" s="6"/>
      <c r="G144" s="6"/>
      <c r="H144" s="3"/>
      <c r="I144" s="9"/>
      <c r="J144" s="3"/>
      <c r="K144" s="3"/>
      <c r="L144" s="3"/>
      <c r="M144" s="3"/>
      <c r="O144" s="6"/>
      <c r="P144" s="6"/>
      <c r="Q144" s="6"/>
      <c r="R144" s="6"/>
      <c r="S144" s="6"/>
      <c r="T144" s="6"/>
      <c r="U144" s="6"/>
      <c r="V144" s="6"/>
      <c r="W144" s="3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>
      <c r="A145" s="6"/>
      <c r="B145" s="6"/>
      <c r="C145" s="6"/>
      <c r="D145" s="6"/>
      <c r="E145" s="6"/>
      <c r="F145" s="6"/>
      <c r="G145" s="6"/>
      <c r="H145" s="3"/>
      <c r="I145" s="9"/>
      <c r="J145" s="3"/>
      <c r="K145" s="3"/>
      <c r="L145" s="3"/>
      <c r="M145" s="3"/>
      <c r="O145" s="6"/>
      <c r="P145" s="6"/>
      <c r="Q145" s="6"/>
      <c r="R145" s="6"/>
      <c r="S145" s="6"/>
      <c r="T145" s="6"/>
      <c r="U145" s="6"/>
      <c r="V145" s="6"/>
      <c r="W145" s="3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>
      <c r="A146" s="6"/>
      <c r="B146" s="6"/>
      <c r="C146" s="6"/>
      <c r="D146" s="6"/>
      <c r="E146" s="6"/>
      <c r="F146" s="6"/>
      <c r="G146" s="6"/>
      <c r="H146" s="3"/>
      <c r="I146" s="9"/>
      <c r="J146" s="3"/>
      <c r="K146" s="3"/>
      <c r="L146" s="3"/>
      <c r="M146" s="3"/>
      <c r="O146" s="6"/>
      <c r="P146" s="6"/>
      <c r="Q146" s="6"/>
      <c r="R146" s="6"/>
      <c r="S146" s="6"/>
      <c r="T146" s="6"/>
      <c r="U146" s="6"/>
      <c r="V146" s="6"/>
      <c r="W146" s="3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>
      <c r="A147" s="6"/>
      <c r="B147" s="6"/>
      <c r="C147" s="6"/>
      <c r="D147" s="6"/>
      <c r="E147" s="6"/>
      <c r="F147" s="6"/>
      <c r="G147" s="6"/>
      <c r="H147" s="3"/>
      <c r="I147" s="9"/>
      <c r="J147" s="3"/>
      <c r="K147" s="3"/>
      <c r="L147" s="3"/>
      <c r="M147" s="3"/>
      <c r="O147" s="6"/>
      <c r="P147" s="6"/>
      <c r="Q147" s="6"/>
      <c r="R147" s="6"/>
      <c r="S147" s="6"/>
      <c r="T147" s="6"/>
      <c r="U147" s="6"/>
      <c r="V147" s="6"/>
      <c r="W147" s="3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>
      <c r="A148" s="6"/>
      <c r="B148" s="6"/>
      <c r="C148" s="6"/>
      <c r="D148" s="6"/>
      <c r="E148" s="6"/>
      <c r="F148" s="6"/>
      <c r="G148" s="6"/>
      <c r="H148" s="3"/>
      <c r="I148" s="9"/>
      <c r="J148" s="3"/>
      <c r="K148" s="3"/>
      <c r="L148" s="3"/>
      <c r="M148" s="3"/>
      <c r="O148" s="6"/>
      <c r="P148" s="6"/>
      <c r="Q148" s="6"/>
      <c r="R148" s="6"/>
      <c r="S148" s="6"/>
      <c r="T148" s="6"/>
      <c r="U148" s="6"/>
      <c r="V148" s="6"/>
      <c r="W148" s="3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>
      <c r="A149" s="6"/>
      <c r="B149" s="6"/>
      <c r="C149" s="6"/>
      <c r="D149" s="6"/>
      <c r="E149" s="6"/>
      <c r="F149" s="6"/>
      <c r="G149" s="6"/>
      <c r="H149" s="3"/>
      <c r="I149" s="9"/>
      <c r="J149" s="3"/>
      <c r="K149" s="3"/>
      <c r="L149" s="3"/>
      <c r="M149" s="3"/>
      <c r="O149" s="6"/>
      <c r="P149" s="6"/>
      <c r="Q149" s="6"/>
      <c r="R149" s="6"/>
      <c r="S149" s="6"/>
      <c r="T149" s="6"/>
      <c r="U149" s="6"/>
      <c r="V149" s="6"/>
      <c r="W149" s="3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>
      <c r="A150" s="6"/>
      <c r="B150" s="6"/>
      <c r="C150" s="6"/>
      <c r="D150" s="6"/>
      <c r="E150" s="6"/>
      <c r="F150" s="6"/>
      <c r="G150" s="6"/>
      <c r="H150" s="3"/>
      <c r="I150" s="9"/>
      <c r="J150" s="3"/>
      <c r="K150" s="3"/>
      <c r="L150" s="3"/>
      <c r="M150" s="3"/>
      <c r="O150" s="6"/>
      <c r="P150" s="6"/>
      <c r="Q150" s="6"/>
      <c r="R150" s="6"/>
      <c r="S150" s="6"/>
      <c r="T150" s="6"/>
      <c r="U150" s="6"/>
      <c r="V150" s="6"/>
      <c r="W150" s="3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>
      <c r="A151" s="6"/>
      <c r="B151" s="6"/>
      <c r="C151" s="6"/>
      <c r="D151" s="6"/>
      <c r="E151" s="6"/>
      <c r="F151" s="6"/>
      <c r="G151" s="6"/>
      <c r="H151" s="3"/>
      <c r="I151" s="9"/>
      <c r="J151" s="3"/>
      <c r="K151" s="3"/>
      <c r="L151" s="3"/>
      <c r="M151" s="3"/>
      <c r="O151" s="6"/>
      <c r="P151" s="6"/>
      <c r="Q151" s="6"/>
      <c r="R151" s="6"/>
      <c r="S151" s="6"/>
      <c r="T151" s="6"/>
      <c r="U151" s="6"/>
      <c r="V151" s="6"/>
      <c r="W151" s="3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>
      <c r="A152" s="6"/>
      <c r="B152" s="6"/>
      <c r="C152" s="6"/>
      <c r="D152" s="6"/>
      <c r="E152" s="6"/>
      <c r="F152" s="6"/>
      <c r="G152" s="6"/>
      <c r="H152" s="3"/>
      <c r="I152" s="9"/>
      <c r="J152" s="3"/>
      <c r="K152" s="3"/>
      <c r="L152" s="3"/>
      <c r="M152" s="3"/>
      <c r="O152" s="6"/>
      <c r="P152" s="6"/>
      <c r="Q152" s="6"/>
      <c r="R152" s="6"/>
      <c r="S152" s="6"/>
      <c r="T152" s="6"/>
      <c r="U152" s="6"/>
      <c r="V152" s="6"/>
      <c r="W152" s="3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>
      <c r="A153" s="6"/>
      <c r="B153" s="6"/>
      <c r="C153" s="6"/>
      <c r="D153" s="6"/>
      <c r="E153" s="6"/>
      <c r="F153" s="6"/>
      <c r="G153" s="6"/>
      <c r="H153" s="3"/>
      <c r="I153" s="9"/>
      <c r="J153" s="3"/>
      <c r="K153" s="3"/>
      <c r="L153" s="3"/>
      <c r="M153" s="3"/>
      <c r="O153" s="6"/>
      <c r="P153" s="6"/>
      <c r="Q153" s="6"/>
      <c r="R153" s="6"/>
      <c r="S153" s="6"/>
      <c r="T153" s="6"/>
      <c r="U153" s="6"/>
      <c r="V153" s="6"/>
      <c r="W153" s="3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>
      <c r="A154" s="6"/>
      <c r="B154" s="6"/>
      <c r="C154" s="6"/>
      <c r="D154" s="6"/>
      <c r="E154" s="6"/>
      <c r="F154" s="6"/>
      <c r="G154" s="6"/>
      <c r="H154" s="3"/>
      <c r="I154" s="9"/>
      <c r="J154" s="3"/>
      <c r="K154" s="3"/>
      <c r="L154" s="3"/>
      <c r="M154" s="3"/>
      <c r="O154" s="6"/>
      <c r="P154" s="6"/>
      <c r="Q154" s="6"/>
      <c r="R154" s="6"/>
      <c r="S154" s="6"/>
      <c r="T154" s="6"/>
      <c r="U154" s="6"/>
      <c r="V154" s="6"/>
      <c r="W154" s="3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>
      <c r="A155" s="6"/>
      <c r="B155" s="6"/>
      <c r="C155" s="6"/>
      <c r="D155" s="6"/>
      <c r="E155" s="6"/>
      <c r="F155" s="6"/>
      <c r="G155" s="6"/>
      <c r="H155" s="3"/>
      <c r="I155" s="9"/>
      <c r="J155" s="3"/>
      <c r="K155" s="3"/>
      <c r="L155" s="3"/>
      <c r="M155" s="3"/>
      <c r="O155" s="6"/>
      <c r="P155" s="6"/>
      <c r="Q155" s="6"/>
      <c r="R155" s="6"/>
      <c r="S155" s="6"/>
      <c r="T155" s="6"/>
      <c r="U155" s="6"/>
      <c r="V155" s="6"/>
      <c r="W155" s="3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>
      <c r="A156" s="6"/>
      <c r="B156" s="6"/>
      <c r="C156" s="6"/>
      <c r="D156" s="6"/>
      <c r="E156" s="6"/>
      <c r="F156" s="6"/>
      <c r="G156" s="6"/>
      <c r="H156" s="3"/>
      <c r="I156" s="9"/>
      <c r="J156" s="3"/>
      <c r="K156" s="3"/>
      <c r="L156" s="3"/>
      <c r="M156" s="3"/>
      <c r="O156" s="6"/>
      <c r="P156" s="6"/>
      <c r="Q156" s="6"/>
      <c r="R156" s="6"/>
      <c r="S156" s="6"/>
      <c r="T156" s="6"/>
      <c r="U156" s="6"/>
      <c r="V156" s="6"/>
      <c r="W156" s="3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>
      <c r="A157" s="6"/>
      <c r="B157" s="6"/>
      <c r="C157" s="6"/>
      <c r="D157" s="6"/>
      <c r="E157" s="6"/>
      <c r="F157" s="6"/>
      <c r="G157" s="6"/>
      <c r="H157" s="3"/>
      <c r="I157" s="9"/>
      <c r="J157" s="3"/>
      <c r="K157" s="3"/>
      <c r="L157" s="3"/>
      <c r="M157" s="3"/>
      <c r="O157" s="6"/>
      <c r="P157" s="6"/>
      <c r="Q157" s="6"/>
      <c r="R157" s="6"/>
      <c r="S157" s="6"/>
      <c r="T157" s="6"/>
      <c r="U157" s="6"/>
      <c r="V157" s="6"/>
      <c r="W157" s="3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>
      <c r="A158" s="6"/>
      <c r="B158" s="6"/>
      <c r="C158" s="6"/>
      <c r="D158" s="6"/>
      <c r="E158" s="6"/>
      <c r="F158" s="6"/>
      <c r="G158" s="6"/>
      <c r="H158" s="3"/>
      <c r="I158" s="9"/>
      <c r="J158" s="3"/>
      <c r="K158" s="3"/>
      <c r="L158" s="3"/>
      <c r="M158" s="3"/>
      <c r="O158" s="6"/>
      <c r="P158" s="6"/>
      <c r="Q158" s="6"/>
      <c r="R158" s="6"/>
      <c r="S158" s="6"/>
      <c r="T158" s="6"/>
      <c r="U158" s="6"/>
      <c r="V158" s="6"/>
      <c r="W158" s="3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>
      <c r="A159" s="6"/>
      <c r="B159" s="6"/>
      <c r="C159" s="6"/>
      <c r="D159" s="6"/>
      <c r="E159" s="6"/>
      <c r="F159" s="6"/>
      <c r="G159" s="6"/>
      <c r="H159" s="3"/>
      <c r="I159" s="9"/>
      <c r="J159" s="3"/>
      <c r="K159" s="3"/>
      <c r="L159" s="3"/>
      <c r="M159" s="3"/>
      <c r="O159" s="6"/>
      <c r="P159" s="6"/>
      <c r="Q159" s="6"/>
      <c r="R159" s="6"/>
      <c r="S159" s="6"/>
      <c r="T159" s="6"/>
      <c r="U159" s="6"/>
      <c r="V159" s="6"/>
      <c r="W159" s="3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>
      <c r="A160" s="6"/>
      <c r="B160" s="6"/>
      <c r="C160" s="6"/>
      <c r="D160" s="6"/>
      <c r="E160" s="6"/>
      <c r="F160" s="6"/>
      <c r="G160" s="6"/>
      <c r="H160" s="3"/>
      <c r="I160" s="9"/>
      <c r="J160" s="3"/>
      <c r="K160" s="3"/>
      <c r="L160" s="3"/>
      <c r="M160" s="3"/>
      <c r="O160" s="6"/>
      <c r="P160" s="6"/>
      <c r="Q160" s="6"/>
      <c r="R160" s="6"/>
      <c r="S160" s="6"/>
      <c r="T160" s="6"/>
      <c r="U160" s="6"/>
      <c r="V160" s="6"/>
      <c r="W160" s="3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>
      <c r="A161" s="6"/>
      <c r="B161" s="6"/>
      <c r="C161" s="6"/>
      <c r="D161" s="6"/>
      <c r="E161" s="6"/>
      <c r="F161" s="6"/>
      <c r="G161" s="6"/>
      <c r="H161" s="3"/>
      <c r="I161" s="9"/>
      <c r="J161" s="3"/>
      <c r="K161" s="3"/>
      <c r="L161" s="3"/>
      <c r="M161" s="3"/>
      <c r="O161" s="6"/>
      <c r="P161" s="6"/>
      <c r="Q161" s="6"/>
      <c r="R161" s="6"/>
      <c r="S161" s="6"/>
      <c r="T161" s="6"/>
      <c r="U161" s="6"/>
      <c r="V161" s="6"/>
      <c r="W161" s="3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>
      <c r="A162" s="6"/>
      <c r="B162" s="6"/>
      <c r="C162" s="6"/>
      <c r="D162" s="6"/>
      <c r="E162" s="6"/>
      <c r="F162" s="6"/>
      <c r="G162" s="6"/>
      <c r="H162" s="3"/>
      <c r="I162" s="9"/>
      <c r="J162" s="3"/>
      <c r="K162" s="3"/>
      <c r="L162" s="3"/>
      <c r="M162" s="3"/>
      <c r="O162" s="6"/>
      <c r="P162" s="6"/>
      <c r="Q162" s="6"/>
      <c r="R162" s="6"/>
      <c r="S162" s="6"/>
      <c r="T162" s="6"/>
      <c r="U162" s="6"/>
      <c r="V162" s="6"/>
      <c r="W162" s="3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>
      <c r="A163" s="6"/>
      <c r="B163" s="6"/>
      <c r="C163" s="6"/>
      <c r="D163" s="6"/>
      <c r="E163" s="6"/>
      <c r="F163" s="6"/>
      <c r="G163" s="6"/>
      <c r="H163" s="3"/>
      <c r="I163" s="9"/>
      <c r="J163" s="3"/>
      <c r="K163" s="3"/>
      <c r="L163" s="3"/>
      <c r="M163" s="3"/>
      <c r="O163" s="6"/>
      <c r="P163" s="6"/>
      <c r="Q163" s="6"/>
      <c r="R163" s="6"/>
      <c r="S163" s="6"/>
      <c r="T163" s="6"/>
      <c r="U163" s="6"/>
      <c r="V163" s="6"/>
      <c r="W163" s="3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>
      <c r="A164" s="6"/>
      <c r="B164" s="6"/>
      <c r="C164" s="6"/>
      <c r="D164" s="6"/>
      <c r="E164" s="6"/>
      <c r="F164" s="6"/>
      <c r="G164" s="6"/>
      <c r="H164" s="3"/>
      <c r="I164" s="9"/>
      <c r="J164" s="3"/>
      <c r="K164" s="3"/>
      <c r="L164" s="3"/>
      <c r="M164" s="3"/>
      <c r="O164" s="6"/>
      <c r="P164" s="6"/>
      <c r="Q164" s="6"/>
      <c r="R164" s="6"/>
      <c r="S164" s="6"/>
      <c r="T164" s="6"/>
      <c r="U164" s="6"/>
      <c r="V164" s="6"/>
      <c r="W164" s="3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>
      <c r="A165" s="6"/>
      <c r="B165" s="6"/>
      <c r="C165" s="6"/>
      <c r="D165" s="6"/>
      <c r="E165" s="6"/>
      <c r="F165" s="6"/>
      <c r="G165" s="6"/>
      <c r="H165" s="3"/>
      <c r="I165" s="9"/>
      <c r="J165" s="3"/>
      <c r="K165" s="3"/>
      <c r="L165" s="3"/>
      <c r="M165" s="3"/>
      <c r="O165" s="6"/>
      <c r="P165" s="6"/>
      <c r="Q165" s="6"/>
      <c r="R165" s="6"/>
      <c r="S165" s="6"/>
      <c r="T165" s="6"/>
      <c r="U165" s="6"/>
      <c r="V165" s="6"/>
      <c r="W165" s="3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>
      <c r="A166" s="6"/>
      <c r="B166" s="6"/>
      <c r="C166" s="6"/>
      <c r="D166" s="6"/>
      <c r="E166" s="6"/>
      <c r="F166" s="6"/>
      <c r="G166" s="6"/>
      <c r="H166" s="3"/>
      <c r="I166" s="9"/>
      <c r="J166" s="3"/>
      <c r="K166" s="3"/>
      <c r="L166" s="3"/>
      <c r="M166" s="3"/>
      <c r="O166" s="6"/>
      <c r="P166" s="6"/>
      <c r="Q166" s="6"/>
      <c r="R166" s="6"/>
      <c r="S166" s="6"/>
      <c r="T166" s="6"/>
      <c r="U166" s="6"/>
      <c r="V166" s="6"/>
      <c r="W166" s="3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>
      <c r="A167" s="6"/>
      <c r="B167" s="6"/>
      <c r="C167" s="6"/>
      <c r="D167" s="6"/>
      <c r="E167" s="6"/>
      <c r="F167" s="6"/>
      <c r="G167" s="6"/>
      <c r="H167" s="3"/>
      <c r="I167" s="9"/>
      <c r="J167" s="3"/>
      <c r="K167" s="3"/>
      <c r="L167" s="3"/>
      <c r="M167" s="3"/>
      <c r="O167" s="6"/>
      <c r="P167" s="6"/>
      <c r="Q167" s="6"/>
      <c r="R167" s="6"/>
      <c r="S167" s="6"/>
      <c r="T167" s="6"/>
      <c r="U167" s="6"/>
      <c r="V167" s="6"/>
      <c r="W167" s="3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>
      <c r="A168" s="6"/>
      <c r="B168" s="6"/>
      <c r="C168" s="6"/>
      <c r="D168" s="6"/>
      <c r="E168" s="6"/>
      <c r="F168" s="6"/>
      <c r="G168" s="6"/>
      <c r="H168" s="3"/>
      <c r="I168" s="9"/>
      <c r="J168" s="3"/>
      <c r="K168" s="3"/>
      <c r="L168" s="3"/>
      <c r="M168" s="3"/>
      <c r="O168" s="6"/>
      <c r="P168" s="6"/>
      <c r="Q168" s="6"/>
      <c r="R168" s="6"/>
      <c r="S168" s="6"/>
      <c r="T168" s="6"/>
      <c r="U168" s="6"/>
      <c r="V168" s="6"/>
      <c r="W168" s="3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>
      <c r="A169" s="6"/>
      <c r="B169" s="6"/>
      <c r="C169" s="6"/>
      <c r="D169" s="6"/>
      <c r="E169" s="6"/>
      <c r="F169" s="6"/>
      <c r="G169" s="6"/>
      <c r="H169" s="3"/>
      <c r="I169" s="9"/>
      <c r="J169" s="3"/>
      <c r="K169" s="3"/>
      <c r="L169" s="3"/>
      <c r="M169" s="3"/>
      <c r="O169" s="6"/>
      <c r="P169" s="6"/>
      <c r="Q169" s="6"/>
      <c r="R169" s="6"/>
      <c r="S169" s="6"/>
      <c r="T169" s="6"/>
      <c r="U169" s="6"/>
      <c r="V169" s="6"/>
      <c r="W169" s="3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>
      <c r="A170" s="6"/>
      <c r="B170" s="6"/>
      <c r="C170" s="6"/>
      <c r="D170" s="6"/>
      <c r="E170" s="6"/>
      <c r="F170" s="6"/>
      <c r="G170" s="6"/>
      <c r="H170" s="3"/>
      <c r="I170" s="9"/>
      <c r="J170" s="3"/>
      <c r="K170" s="3"/>
      <c r="L170" s="3"/>
      <c r="M170" s="3"/>
      <c r="O170" s="6"/>
      <c r="P170" s="6"/>
      <c r="Q170" s="6"/>
      <c r="R170" s="6"/>
      <c r="S170" s="6"/>
      <c r="T170" s="6"/>
      <c r="U170" s="6"/>
      <c r="V170" s="6"/>
      <c r="W170" s="3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>
      <c r="A171" s="6"/>
      <c r="B171" s="6"/>
      <c r="C171" s="6"/>
      <c r="D171" s="6"/>
      <c r="E171" s="6"/>
      <c r="F171" s="6"/>
      <c r="G171" s="6"/>
      <c r="H171" s="3"/>
      <c r="I171" s="9"/>
      <c r="J171" s="3"/>
      <c r="K171" s="3"/>
      <c r="L171" s="3"/>
      <c r="M171" s="3"/>
      <c r="O171" s="6"/>
      <c r="P171" s="6"/>
      <c r="Q171" s="6"/>
      <c r="R171" s="6"/>
      <c r="S171" s="6"/>
      <c r="T171" s="6"/>
      <c r="U171" s="6"/>
      <c r="V171" s="6"/>
      <c r="W171" s="3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>
      <c r="A172" s="6"/>
      <c r="B172" s="6"/>
      <c r="C172" s="6"/>
      <c r="D172" s="6"/>
      <c r="E172" s="6"/>
      <c r="F172" s="6"/>
      <c r="G172" s="6"/>
      <c r="H172" s="3"/>
      <c r="I172" s="9"/>
      <c r="J172" s="3"/>
      <c r="K172" s="3"/>
      <c r="L172" s="3"/>
      <c r="M172" s="3"/>
      <c r="O172" s="6"/>
      <c r="P172" s="6"/>
      <c r="Q172" s="6"/>
      <c r="R172" s="6"/>
      <c r="S172" s="6"/>
      <c r="T172" s="6"/>
      <c r="U172" s="6"/>
      <c r="V172" s="6"/>
      <c r="W172" s="3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>
      <c r="A173" s="6"/>
      <c r="B173" s="6"/>
      <c r="C173" s="6"/>
      <c r="D173" s="6"/>
      <c r="E173" s="6"/>
      <c r="F173" s="6"/>
      <c r="G173" s="6"/>
      <c r="H173" s="3"/>
      <c r="I173" s="9"/>
      <c r="J173" s="3"/>
      <c r="K173" s="3"/>
      <c r="L173" s="3"/>
      <c r="M173" s="3"/>
      <c r="O173" s="6"/>
      <c r="P173" s="6"/>
      <c r="Q173" s="6"/>
      <c r="R173" s="6"/>
      <c r="S173" s="6"/>
      <c r="T173" s="6"/>
      <c r="U173" s="6"/>
      <c r="V173" s="6"/>
      <c r="W173" s="3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>
      <c r="A174" s="6"/>
      <c r="B174" s="6"/>
      <c r="C174" s="6"/>
      <c r="D174" s="6"/>
      <c r="E174" s="6"/>
      <c r="F174" s="6"/>
      <c r="G174" s="6"/>
      <c r="H174" s="3"/>
      <c r="I174" s="9"/>
      <c r="J174" s="3"/>
      <c r="K174" s="3"/>
      <c r="L174" s="3"/>
      <c r="M174" s="3"/>
      <c r="O174" s="6"/>
      <c r="P174" s="6"/>
      <c r="Q174" s="6"/>
      <c r="R174" s="6"/>
      <c r="S174" s="6"/>
      <c r="T174" s="6"/>
      <c r="U174" s="6"/>
      <c r="V174" s="6"/>
      <c r="W174" s="3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>
      <c r="A175" s="6"/>
      <c r="B175" s="6"/>
      <c r="C175" s="6"/>
      <c r="D175" s="6"/>
      <c r="E175" s="6"/>
      <c r="F175" s="6"/>
      <c r="G175" s="6"/>
      <c r="H175" s="3"/>
      <c r="I175" s="9"/>
      <c r="J175" s="3"/>
      <c r="K175" s="3"/>
      <c r="L175" s="3"/>
      <c r="M175" s="3"/>
      <c r="O175" s="6"/>
      <c r="P175" s="6"/>
      <c r="Q175" s="6"/>
      <c r="R175" s="6"/>
      <c r="S175" s="6"/>
      <c r="T175" s="6"/>
      <c r="U175" s="6"/>
      <c r="V175" s="6"/>
      <c r="W175" s="3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>
      <c r="A176" s="6"/>
      <c r="B176" s="6"/>
      <c r="C176" s="6"/>
      <c r="D176" s="6"/>
      <c r="E176" s="6"/>
      <c r="F176" s="6"/>
      <c r="G176" s="6"/>
      <c r="H176" s="3"/>
      <c r="I176" s="9"/>
      <c r="J176" s="3"/>
      <c r="K176" s="3"/>
      <c r="L176" s="3"/>
      <c r="M176" s="3"/>
      <c r="O176" s="6"/>
      <c r="P176" s="6"/>
      <c r="Q176" s="6"/>
      <c r="R176" s="6"/>
      <c r="S176" s="6"/>
      <c r="T176" s="6"/>
      <c r="U176" s="6"/>
      <c r="V176" s="6"/>
      <c r="W176" s="3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>
      <c r="A177" s="6"/>
      <c r="B177" s="6"/>
      <c r="C177" s="6"/>
      <c r="D177" s="6"/>
      <c r="E177" s="6"/>
      <c r="F177" s="6"/>
      <c r="G177" s="6"/>
      <c r="H177" s="3"/>
      <c r="I177" s="9"/>
      <c r="J177" s="3"/>
      <c r="K177" s="3"/>
      <c r="L177" s="3"/>
      <c r="M177" s="3"/>
      <c r="O177" s="6"/>
      <c r="P177" s="6"/>
      <c r="Q177" s="6"/>
      <c r="R177" s="6"/>
      <c r="S177" s="6"/>
      <c r="T177" s="6"/>
      <c r="U177" s="6"/>
      <c r="V177" s="6"/>
      <c r="W177" s="3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>
      <c r="A178" s="6"/>
      <c r="B178" s="6"/>
      <c r="C178" s="6"/>
      <c r="D178" s="6"/>
      <c r="E178" s="6"/>
      <c r="F178" s="6"/>
      <c r="G178" s="6"/>
      <c r="H178" s="3"/>
      <c r="I178" s="9"/>
      <c r="J178" s="3"/>
      <c r="K178" s="3"/>
      <c r="L178" s="3"/>
      <c r="M178" s="3"/>
      <c r="O178" s="6"/>
      <c r="P178" s="6"/>
      <c r="Q178" s="6"/>
      <c r="R178" s="6"/>
      <c r="S178" s="6"/>
      <c r="T178" s="6"/>
      <c r="U178" s="6"/>
      <c r="V178" s="6"/>
      <c r="W178" s="3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>
      <c r="A179" s="6"/>
      <c r="B179" s="6"/>
      <c r="C179" s="6"/>
      <c r="D179" s="6"/>
      <c r="E179" s="6"/>
      <c r="F179" s="6"/>
      <c r="G179" s="6"/>
      <c r="H179" s="3"/>
      <c r="I179" s="9"/>
      <c r="J179" s="3"/>
      <c r="K179" s="3"/>
      <c r="L179" s="3"/>
      <c r="M179" s="3"/>
      <c r="O179" s="6"/>
      <c r="P179" s="6"/>
      <c r="Q179" s="6"/>
      <c r="R179" s="6"/>
      <c r="S179" s="6"/>
      <c r="T179" s="6"/>
      <c r="U179" s="6"/>
      <c r="V179" s="6"/>
      <c r="W179" s="3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>
      <c r="A180" s="6"/>
      <c r="B180" s="6"/>
      <c r="C180" s="6"/>
      <c r="D180" s="6"/>
      <c r="E180" s="6"/>
      <c r="F180" s="6"/>
      <c r="G180" s="6"/>
      <c r="H180" s="3"/>
      <c r="I180" s="9"/>
      <c r="J180" s="3"/>
      <c r="K180" s="3"/>
      <c r="L180" s="3"/>
      <c r="M180" s="3"/>
      <c r="O180" s="6"/>
      <c r="P180" s="6"/>
      <c r="Q180" s="6"/>
      <c r="R180" s="6"/>
      <c r="S180" s="6"/>
      <c r="T180" s="6"/>
      <c r="U180" s="6"/>
      <c r="V180" s="6"/>
      <c r="W180" s="3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>
      <c r="A181" s="6"/>
      <c r="B181" s="6"/>
      <c r="C181" s="6"/>
      <c r="D181" s="6"/>
      <c r="E181" s="6"/>
      <c r="F181" s="6"/>
      <c r="G181" s="6"/>
      <c r="H181" s="3"/>
      <c r="I181" s="9"/>
      <c r="J181" s="3"/>
      <c r="K181" s="3"/>
      <c r="L181" s="3"/>
      <c r="M181" s="3"/>
      <c r="O181" s="6"/>
      <c r="P181" s="6"/>
      <c r="Q181" s="6"/>
      <c r="R181" s="6"/>
      <c r="S181" s="6"/>
      <c r="T181" s="6"/>
      <c r="U181" s="6"/>
      <c r="V181" s="6"/>
      <c r="W181" s="3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>
      <c r="A182" s="6"/>
      <c r="B182" s="6"/>
      <c r="C182" s="6"/>
      <c r="D182" s="6"/>
      <c r="E182" s="6"/>
      <c r="F182" s="6"/>
      <c r="G182" s="6"/>
      <c r="H182" s="3"/>
      <c r="I182" s="9"/>
      <c r="J182" s="3"/>
      <c r="K182" s="3"/>
      <c r="L182" s="3"/>
      <c r="M182" s="3"/>
      <c r="O182" s="6"/>
      <c r="P182" s="6"/>
      <c r="Q182" s="6"/>
      <c r="R182" s="6"/>
      <c r="S182" s="6"/>
      <c r="T182" s="6"/>
      <c r="U182" s="6"/>
      <c r="V182" s="6"/>
      <c r="W182" s="3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>
      <c r="A183" s="6"/>
      <c r="B183" s="6"/>
      <c r="C183" s="6"/>
      <c r="D183" s="6"/>
      <c r="E183" s="6"/>
      <c r="F183" s="6"/>
      <c r="G183" s="6"/>
      <c r="H183" s="3"/>
      <c r="I183" s="9"/>
      <c r="J183" s="3"/>
      <c r="K183" s="3"/>
      <c r="L183" s="3"/>
      <c r="M183" s="3"/>
      <c r="O183" s="6"/>
      <c r="P183" s="6"/>
      <c r="Q183" s="6"/>
      <c r="R183" s="6"/>
      <c r="S183" s="6"/>
      <c r="T183" s="6"/>
      <c r="U183" s="6"/>
      <c r="V183" s="6"/>
      <c r="W183" s="3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>
      <c r="A184" s="6"/>
      <c r="B184" s="6"/>
      <c r="C184" s="6"/>
      <c r="D184" s="6"/>
      <c r="E184" s="6"/>
      <c r="F184" s="6"/>
      <c r="G184" s="6"/>
      <c r="H184" s="3"/>
      <c r="I184" s="9"/>
      <c r="J184" s="3"/>
      <c r="K184" s="3"/>
      <c r="L184" s="3"/>
      <c r="M184" s="3"/>
      <c r="O184" s="6"/>
      <c r="P184" s="6"/>
      <c r="Q184" s="6"/>
      <c r="R184" s="6"/>
      <c r="S184" s="6"/>
      <c r="T184" s="6"/>
      <c r="U184" s="6"/>
      <c r="V184" s="6"/>
      <c r="W184" s="3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>
      <c r="A185" s="6"/>
      <c r="B185" s="6"/>
      <c r="C185" s="6"/>
      <c r="D185" s="6"/>
      <c r="E185" s="6"/>
      <c r="F185" s="6"/>
      <c r="G185" s="6"/>
      <c r="H185" s="3"/>
      <c r="I185" s="9"/>
      <c r="J185" s="3"/>
      <c r="K185" s="3"/>
      <c r="L185" s="3"/>
      <c r="M185" s="3"/>
      <c r="O185" s="6"/>
      <c r="P185" s="6"/>
      <c r="Q185" s="6"/>
      <c r="R185" s="6"/>
      <c r="S185" s="6"/>
      <c r="T185" s="6"/>
      <c r="U185" s="6"/>
      <c r="V185" s="6"/>
      <c r="W185" s="3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>
      <c r="A186" s="6"/>
      <c r="B186" s="6"/>
      <c r="C186" s="6"/>
      <c r="D186" s="6"/>
      <c r="E186" s="6"/>
      <c r="F186" s="6"/>
      <c r="G186" s="6"/>
      <c r="H186" s="3"/>
      <c r="I186" s="9"/>
      <c r="J186" s="3"/>
      <c r="K186" s="3"/>
      <c r="L186" s="3"/>
      <c r="M186" s="3"/>
      <c r="O186" s="6"/>
      <c r="P186" s="6"/>
      <c r="Q186" s="6"/>
      <c r="R186" s="6"/>
      <c r="S186" s="6"/>
      <c r="T186" s="6"/>
      <c r="U186" s="6"/>
      <c r="V186" s="6"/>
      <c r="W186" s="3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>
      <c r="A187" s="6"/>
      <c r="B187" s="6"/>
      <c r="C187" s="6"/>
      <c r="D187" s="6"/>
      <c r="E187" s="6"/>
      <c r="F187" s="6"/>
      <c r="G187" s="6"/>
      <c r="H187" s="3"/>
      <c r="I187" s="9"/>
      <c r="J187" s="3"/>
      <c r="K187" s="3"/>
      <c r="L187" s="3"/>
      <c r="M187" s="3"/>
      <c r="O187" s="6"/>
      <c r="P187" s="6"/>
      <c r="Q187" s="6"/>
      <c r="R187" s="6"/>
      <c r="S187" s="6"/>
      <c r="T187" s="6"/>
      <c r="U187" s="6"/>
      <c r="V187" s="6"/>
      <c r="W187" s="3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>
      <c r="A188" s="6"/>
      <c r="B188" s="6"/>
      <c r="C188" s="6"/>
      <c r="D188" s="6"/>
      <c r="E188" s="6"/>
      <c r="F188" s="6"/>
      <c r="G188" s="6"/>
      <c r="H188" s="3"/>
      <c r="I188" s="9"/>
      <c r="J188" s="3"/>
      <c r="K188" s="3"/>
      <c r="L188" s="3"/>
      <c r="M188" s="3"/>
      <c r="O188" s="6"/>
      <c r="P188" s="6"/>
      <c r="Q188" s="6"/>
      <c r="R188" s="6"/>
      <c r="S188" s="6"/>
      <c r="T188" s="6"/>
      <c r="U188" s="6"/>
      <c r="V188" s="6"/>
      <c r="W188" s="3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>
      <c r="A189" s="6"/>
      <c r="B189" s="6"/>
      <c r="C189" s="6"/>
      <c r="D189" s="6"/>
      <c r="E189" s="6"/>
      <c r="F189" s="6"/>
      <c r="G189" s="6"/>
      <c r="H189" s="3"/>
      <c r="I189" s="9"/>
      <c r="J189" s="3"/>
      <c r="K189" s="3"/>
      <c r="L189" s="3"/>
      <c r="M189" s="3"/>
      <c r="O189" s="6"/>
      <c r="P189" s="6"/>
      <c r="Q189" s="6"/>
      <c r="R189" s="6"/>
      <c r="S189" s="6"/>
      <c r="T189" s="6"/>
      <c r="U189" s="6"/>
      <c r="V189" s="6"/>
      <c r="W189" s="3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>
      <c r="A190" s="6"/>
      <c r="B190" s="6"/>
      <c r="C190" s="6"/>
      <c r="D190" s="6"/>
      <c r="E190" s="6"/>
      <c r="F190" s="6"/>
      <c r="G190" s="6"/>
      <c r="H190" s="3"/>
      <c r="I190" s="9"/>
      <c r="J190" s="3"/>
      <c r="K190" s="3"/>
      <c r="L190" s="3"/>
      <c r="M190" s="3"/>
      <c r="O190" s="6"/>
      <c r="P190" s="6"/>
      <c r="Q190" s="6"/>
      <c r="R190" s="6"/>
      <c r="S190" s="6"/>
      <c r="T190" s="6"/>
      <c r="U190" s="6"/>
      <c r="V190" s="6"/>
      <c r="W190" s="3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>
      <c r="A191" s="6"/>
      <c r="B191" s="6"/>
      <c r="C191" s="6"/>
      <c r="D191" s="6"/>
      <c r="E191" s="6"/>
      <c r="F191" s="6"/>
      <c r="G191" s="6"/>
      <c r="H191" s="3"/>
      <c r="I191" s="9"/>
      <c r="J191" s="3"/>
      <c r="K191" s="3"/>
      <c r="L191" s="3"/>
      <c r="M191" s="3"/>
      <c r="O191" s="6"/>
      <c r="P191" s="6"/>
      <c r="Q191" s="6"/>
      <c r="R191" s="6"/>
      <c r="S191" s="6"/>
      <c r="T191" s="6"/>
      <c r="U191" s="6"/>
      <c r="V191" s="6"/>
      <c r="W191" s="3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>
      <c r="A192" s="6"/>
      <c r="B192" s="6"/>
      <c r="C192" s="6"/>
      <c r="D192" s="6"/>
      <c r="E192" s="6"/>
      <c r="F192" s="6"/>
      <c r="G192" s="6"/>
      <c r="H192" s="3"/>
      <c r="I192" s="9"/>
      <c r="J192" s="3"/>
      <c r="K192" s="3"/>
      <c r="L192" s="3"/>
      <c r="M192" s="3"/>
      <c r="O192" s="6"/>
      <c r="P192" s="6"/>
      <c r="Q192" s="6"/>
      <c r="R192" s="6"/>
      <c r="S192" s="6"/>
      <c r="T192" s="6"/>
      <c r="U192" s="6"/>
      <c r="V192" s="6"/>
      <c r="W192" s="3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>
      <c r="A193" s="6"/>
      <c r="B193" s="6"/>
      <c r="C193" s="6"/>
      <c r="D193" s="6"/>
      <c r="E193" s="6"/>
      <c r="F193" s="6"/>
      <c r="G193" s="6"/>
      <c r="H193" s="3"/>
      <c r="I193" s="9"/>
      <c r="J193" s="3"/>
      <c r="K193" s="3"/>
      <c r="L193" s="3"/>
      <c r="M193" s="3"/>
      <c r="O193" s="6"/>
      <c r="P193" s="6"/>
      <c r="Q193" s="6"/>
      <c r="R193" s="6"/>
      <c r="S193" s="6"/>
      <c r="T193" s="6"/>
      <c r="U193" s="6"/>
      <c r="V193" s="6"/>
      <c r="W193" s="3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>
      <c r="A194" s="6"/>
      <c r="B194" s="6"/>
      <c r="C194" s="6"/>
      <c r="D194" s="6"/>
      <c r="E194" s="6"/>
      <c r="F194" s="6"/>
      <c r="G194" s="6"/>
      <c r="H194" s="3"/>
      <c r="I194" s="9"/>
      <c r="J194" s="3"/>
      <c r="K194" s="3"/>
      <c r="L194" s="3"/>
      <c r="M194" s="3"/>
      <c r="O194" s="6"/>
      <c r="P194" s="6"/>
      <c r="Q194" s="6"/>
      <c r="R194" s="6"/>
      <c r="S194" s="6"/>
      <c r="T194" s="6"/>
      <c r="U194" s="6"/>
      <c r="V194" s="6"/>
      <c r="W194" s="3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>
      <c r="A195" s="6"/>
      <c r="B195" s="6"/>
      <c r="C195" s="6"/>
      <c r="D195" s="6"/>
      <c r="E195" s="6"/>
      <c r="F195" s="6"/>
      <c r="G195" s="6"/>
      <c r="H195" s="3"/>
      <c r="I195" s="9"/>
      <c r="J195" s="3"/>
      <c r="K195" s="3"/>
      <c r="L195" s="3"/>
      <c r="M195" s="3"/>
      <c r="O195" s="6"/>
      <c r="P195" s="6"/>
      <c r="Q195" s="6"/>
      <c r="R195" s="6"/>
      <c r="S195" s="6"/>
      <c r="T195" s="6"/>
      <c r="U195" s="6"/>
      <c r="V195" s="6"/>
      <c r="W195" s="3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>
      <c r="A196" s="6"/>
      <c r="B196" s="6"/>
      <c r="C196" s="6"/>
      <c r="D196" s="6"/>
      <c r="E196" s="6"/>
      <c r="F196" s="6"/>
      <c r="G196" s="6"/>
      <c r="H196" s="3"/>
      <c r="I196" s="9"/>
      <c r="J196" s="3"/>
      <c r="K196" s="3"/>
      <c r="L196" s="3"/>
      <c r="M196" s="3"/>
      <c r="O196" s="6"/>
      <c r="P196" s="6"/>
      <c r="Q196" s="6"/>
      <c r="R196" s="6"/>
      <c r="S196" s="6"/>
      <c r="T196" s="6"/>
      <c r="U196" s="6"/>
      <c r="V196" s="6"/>
      <c r="W196" s="3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>
      <c r="A197" s="6"/>
      <c r="B197" s="6"/>
      <c r="C197" s="6"/>
      <c r="D197" s="6"/>
      <c r="E197" s="6"/>
      <c r="F197" s="6"/>
      <c r="G197" s="6"/>
      <c r="H197" s="3"/>
      <c r="I197" s="9"/>
      <c r="J197" s="3"/>
      <c r="K197" s="3"/>
      <c r="L197" s="3"/>
      <c r="M197" s="3"/>
      <c r="O197" s="6"/>
      <c r="P197" s="6"/>
      <c r="Q197" s="6"/>
      <c r="R197" s="6"/>
      <c r="S197" s="6"/>
      <c r="T197" s="6"/>
      <c r="U197" s="6"/>
      <c r="V197" s="6"/>
      <c r="W197" s="3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>
      <c r="A198" s="6"/>
      <c r="B198" s="6"/>
      <c r="C198" s="6"/>
      <c r="D198" s="6"/>
      <c r="E198" s="6"/>
      <c r="F198" s="6"/>
      <c r="G198" s="6"/>
      <c r="H198" s="3"/>
      <c r="I198" s="9"/>
      <c r="J198" s="3"/>
      <c r="K198" s="3"/>
      <c r="L198" s="3"/>
      <c r="M198" s="3"/>
      <c r="O198" s="6"/>
      <c r="P198" s="6"/>
      <c r="Q198" s="6"/>
      <c r="R198" s="6"/>
      <c r="S198" s="6"/>
      <c r="T198" s="6"/>
      <c r="U198" s="6"/>
      <c r="V198" s="6"/>
      <c r="W198" s="3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>
      <c r="A199" s="6"/>
      <c r="B199" s="6"/>
      <c r="C199" s="6"/>
      <c r="D199" s="6"/>
      <c r="E199" s="6"/>
      <c r="F199" s="6"/>
      <c r="G199" s="6"/>
      <c r="H199" s="3"/>
      <c r="I199" s="9"/>
      <c r="J199" s="3"/>
      <c r="K199" s="3"/>
      <c r="L199" s="3"/>
      <c r="M199" s="3"/>
      <c r="O199" s="6"/>
      <c r="P199" s="6"/>
      <c r="Q199" s="6"/>
      <c r="R199" s="6"/>
      <c r="S199" s="6"/>
      <c r="T199" s="6"/>
      <c r="U199" s="6"/>
      <c r="V199" s="6"/>
      <c r="W199" s="3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>
      <c r="A200" s="6"/>
      <c r="B200" s="6"/>
      <c r="C200" s="6"/>
      <c r="D200" s="6"/>
      <c r="E200" s="6"/>
      <c r="F200" s="6"/>
      <c r="G200" s="6"/>
      <c r="H200" s="3"/>
      <c r="I200" s="9"/>
      <c r="J200" s="3"/>
      <c r="K200" s="3"/>
      <c r="L200" s="3"/>
      <c r="M200" s="3"/>
      <c r="O200" s="6"/>
      <c r="P200" s="6"/>
      <c r="Q200" s="6"/>
      <c r="R200" s="6"/>
      <c r="S200" s="6"/>
      <c r="T200" s="6"/>
      <c r="U200" s="6"/>
      <c r="V200" s="6"/>
      <c r="W200" s="3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>
      <c r="A201" s="6"/>
      <c r="B201" s="6"/>
      <c r="C201" s="6"/>
      <c r="D201" s="6"/>
      <c r="E201" s="6"/>
      <c r="F201" s="6"/>
      <c r="G201" s="6"/>
      <c r="H201" s="3"/>
      <c r="I201" s="9"/>
      <c r="J201" s="3"/>
      <c r="K201" s="3"/>
      <c r="L201" s="3"/>
      <c r="M201" s="3"/>
      <c r="O201" s="6"/>
      <c r="P201" s="6"/>
      <c r="Q201" s="6"/>
      <c r="R201" s="6"/>
      <c r="S201" s="6"/>
      <c r="T201" s="6"/>
      <c r="U201" s="6"/>
      <c r="V201" s="6"/>
      <c r="W201" s="3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>
      <c r="A202" s="6"/>
      <c r="B202" s="6"/>
      <c r="C202" s="6"/>
      <c r="D202" s="6"/>
      <c r="E202" s="6"/>
      <c r="F202" s="6"/>
      <c r="G202" s="6"/>
      <c r="H202" s="3"/>
      <c r="I202" s="9"/>
      <c r="J202" s="3"/>
      <c r="K202" s="3"/>
      <c r="L202" s="3"/>
      <c r="M202" s="3"/>
      <c r="O202" s="6"/>
      <c r="P202" s="6"/>
      <c r="Q202" s="6"/>
      <c r="R202" s="6"/>
      <c r="S202" s="6"/>
      <c r="T202" s="6"/>
      <c r="U202" s="6"/>
      <c r="V202" s="6"/>
      <c r="W202" s="3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>
      <c r="A203" s="6"/>
      <c r="B203" s="6"/>
      <c r="C203" s="6"/>
      <c r="D203" s="6"/>
      <c r="E203" s="6"/>
      <c r="F203" s="6"/>
      <c r="G203" s="6"/>
      <c r="H203" s="3"/>
      <c r="I203" s="9"/>
      <c r="J203" s="3"/>
      <c r="K203" s="3"/>
      <c r="L203" s="3"/>
      <c r="M203" s="3"/>
      <c r="O203" s="6"/>
      <c r="P203" s="6"/>
      <c r="Q203" s="6"/>
      <c r="R203" s="6"/>
      <c r="S203" s="6"/>
      <c r="T203" s="6"/>
      <c r="U203" s="6"/>
      <c r="V203" s="6"/>
      <c r="W203" s="3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>
      <c r="A204" s="6"/>
      <c r="B204" s="6"/>
      <c r="C204" s="6"/>
      <c r="D204" s="6"/>
      <c r="E204" s="6"/>
      <c r="F204" s="6"/>
      <c r="G204" s="6"/>
      <c r="H204" s="3"/>
      <c r="I204" s="9"/>
      <c r="J204" s="3"/>
      <c r="K204" s="3"/>
      <c r="L204" s="3"/>
      <c r="M204" s="3"/>
      <c r="O204" s="6"/>
      <c r="P204" s="6"/>
      <c r="Q204" s="6"/>
      <c r="R204" s="6"/>
      <c r="S204" s="6"/>
      <c r="T204" s="6"/>
      <c r="U204" s="6"/>
      <c r="V204" s="6"/>
      <c r="W204" s="3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>
      <c r="A205" s="6"/>
      <c r="B205" s="6"/>
      <c r="C205" s="6"/>
      <c r="D205" s="6"/>
      <c r="E205" s="6"/>
      <c r="F205" s="6"/>
      <c r="G205" s="6"/>
      <c r="H205" s="3"/>
      <c r="I205" s="9"/>
      <c r="J205" s="3"/>
      <c r="K205" s="3"/>
      <c r="L205" s="3"/>
      <c r="M205" s="3"/>
      <c r="O205" s="6"/>
      <c r="P205" s="6"/>
      <c r="Q205" s="6"/>
      <c r="R205" s="6"/>
      <c r="S205" s="6"/>
      <c r="T205" s="6"/>
      <c r="U205" s="6"/>
      <c r="V205" s="6"/>
      <c r="W205" s="3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>
      <c r="A206" s="6"/>
      <c r="B206" s="6"/>
      <c r="C206" s="6"/>
      <c r="D206" s="6"/>
      <c r="E206" s="6"/>
      <c r="F206" s="6"/>
      <c r="G206" s="6"/>
      <c r="H206" s="3"/>
      <c r="I206" s="9"/>
      <c r="J206" s="3"/>
      <c r="K206" s="3"/>
      <c r="L206" s="3"/>
      <c r="M206" s="3"/>
      <c r="O206" s="6"/>
      <c r="P206" s="6"/>
      <c r="Q206" s="6"/>
      <c r="R206" s="6"/>
      <c r="S206" s="6"/>
      <c r="T206" s="6"/>
      <c r="U206" s="6"/>
      <c r="V206" s="6"/>
      <c r="W206" s="3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>
      <c r="A207" s="6"/>
      <c r="B207" s="6"/>
      <c r="C207" s="6"/>
      <c r="D207" s="6"/>
      <c r="E207" s="6"/>
      <c r="F207" s="6"/>
      <c r="G207" s="6"/>
      <c r="H207" s="3"/>
      <c r="I207" s="9"/>
      <c r="J207" s="3"/>
      <c r="K207" s="3"/>
      <c r="L207" s="3"/>
      <c r="M207" s="3"/>
      <c r="T207" s="6"/>
      <c r="U207" s="6"/>
      <c r="V207" s="6"/>
      <c r="W207" s="3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>
      <c r="A208" s="6"/>
      <c r="B208" s="6"/>
      <c r="C208" s="6"/>
      <c r="D208" s="6"/>
      <c r="E208" s="6"/>
      <c r="F208" s="6"/>
      <c r="G208" s="6"/>
      <c r="H208" s="3"/>
      <c r="I208" s="9"/>
      <c r="J208" s="3"/>
      <c r="K208" s="3"/>
      <c r="L208" s="3"/>
      <c r="M208" s="3"/>
      <c r="T208" s="6"/>
      <c r="U208" s="6"/>
      <c r="V208" s="6"/>
      <c r="W208" s="3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>
      <c r="A209" s="6"/>
      <c r="B209" s="6"/>
      <c r="C209" s="6"/>
      <c r="D209" s="6"/>
      <c r="E209" s="6"/>
      <c r="F209" s="6"/>
      <c r="G209" s="6"/>
      <c r="H209" s="3"/>
      <c r="I209" s="9"/>
      <c r="J209" s="3"/>
      <c r="K209" s="3"/>
      <c r="L209" s="3"/>
      <c r="M209" s="3"/>
      <c r="T209" s="6"/>
      <c r="U209" s="6"/>
      <c r="V209" s="6"/>
      <c r="W209" s="3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>
      <c r="A210" s="6"/>
      <c r="B210" s="6"/>
      <c r="C210" s="6"/>
      <c r="D210" s="6"/>
      <c r="E210" s="6"/>
      <c r="F210" s="6"/>
      <c r="G210" s="6"/>
      <c r="H210" s="3"/>
      <c r="I210" s="9"/>
      <c r="J210" s="3"/>
      <c r="K210" s="3"/>
      <c r="L210" s="3"/>
      <c r="M210" s="3"/>
      <c r="T210" s="6"/>
      <c r="U210" s="6"/>
      <c r="V210" s="6"/>
      <c r="W210" s="3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>
      <c r="A211" s="6"/>
      <c r="B211" s="6"/>
      <c r="C211" s="6"/>
      <c r="D211" s="6"/>
      <c r="E211" s="6"/>
      <c r="F211" s="6"/>
      <c r="G211" s="6"/>
      <c r="H211" s="3"/>
      <c r="I211" s="9"/>
      <c r="J211" s="3"/>
      <c r="K211" s="3"/>
      <c r="L211" s="3"/>
      <c r="M211" s="3"/>
      <c r="T211" s="6"/>
      <c r="U211" s="6"/>
      <c r="V211" s="6"/>
      <c r="W211" s="3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>
      <c r="A212" s="6"/>
      <c r="B212" s="6"/>
      <c r="C212" s="6"/>
      <c r="D212" s="6"/>
      <c r="E212" s="6"/>
      <c r="F212" s="6"/>
      <c r="G212" s="6"/>
      <c r="H212" s="3"/>
      <c r="I212" s="9"/>
      <c r="J212" s="3"/>
      <c r="K212" s="3"/>
      <c r="L212" s="3"/>
      <c r="M212" s="3"/>
      <c r="T212" s="6"/>
      <c r="U212" s="6"/>
      <c r="V212" s="6"/>
      <c r="W212" s="3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>
      <c r="A213" s="6"/>
      <c r="B213" s="6"/>
      <c r="C213" s="6"/>
      <c r="D213" s="6"/>
      <c r="E213" s="6"/>
      <c r="F213" s="6"/>
      <c r="G213" s="6"/>
      <c r="H213" s="3"/>
      <c r="I213" s="9"/>
      <c r="J213" s="3"/>
      <c r="K213" s="3"/>
      <c r="L213" s="3"/>
      <c r="M213" s="3"/>
      <c r="T213" s="6"/>
      <c r="U213" s="6"/>
      <c r="V213" s="6"/>
      <c r="W213" s="3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>
      <c r="A214" s="6"/>
      <c r="B214" s="6"/>
      <c r="C214" s="6"/>
      <c r="D214" s="6"/>
      <c r="E214" s="6"/>
      <c r="F214" s="6"/>
      <c r="G214" s="6"/>
      <c r="H214" s="3"/>
      <c r="I214" s="9"/>
      <c r="J214" s="3"/>
      <c r="K214" s="3"/>
      <c r="L214" s="3"/>
      <c r="M214" s="3"/>
      <c r="T214" s="6"/>
      <c r="U214" s="6"/>
      <c r="V214" s="6"/>
      <c r="W214" s="3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>
      <c r="A215" s="6"/>
      <c r="B215" s="6"/>
      <c r="C215" s="6"/>
      <c r="D215" s="6"/>
      <c r="E215" s="6"/>
      <c r="F215" s="6"/>
      <c r="G215" s="6"/>
      <c r="H215" s="3"/>
      <c r="I215" s="9"/>
      <c r="J215" s="3"/>
      <c r="K215" s="3"/>
      <c r="L215" s="3"/>
      <c r="M215" s="3"/>
      <c r="T215" s="6"/>
      <c r="U215" s="6"/>
      <c r="V215" s="6"/>
      <c r="W215" s="3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>
      <c r="A216" s="6"/>
      <c r="B216" s="6"/>
      <c r="C216" s="6"/>
      <c r="D216" s="6"/>
      <c r="E216" s="6"/>
      <c r="F216" s="6"/>
      <c r="G216" s="6"/>
      <c r="H216" s="3"/>
      <c r="I216" s="9"/>
      <c r="J216" s="3"/>
      <c r="K216" s="3"/>
      <c r="L216" s="3"/>
      <c r="M216" s="3"/>
      <c r="T216" s="6"/>
      <c r="U216" s="6"/>
      <c r="V216" s="6"/>
      <c r="W216" s="3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>
      <c r="A217" s="6"/>
      <c r="B217" s="6"/>
      <c r="C217" s="6"/>
      <c r="D217" s="6"/>
      <c r="E217" s="6"/>
      <c r="F217" s="6"/>
      <c r="G217" s="6"/>
      <c r="H217" s="3"/>
      <c r="I217" s="9"/>
      <c r="J217" s="3"/>
      <c r="K217" s="3"/>
      <c r="L217" s="3"/>
      <c r="M217" s="3"/>
      <c r="T217" s="6"/>
      <c r="U217" s="6"/>
      <c r="V217" s="6"/>
      <c r="W217" s="3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>
      <c r="A218" s="6"/>
      <c r="B218" s="6"/>
      <c r="C218" s="6"/>
      <c r="D218" s="6"/>
      <c r="E218" s="6"/>
      <c r="F218" s="6"/>
      <c r="G218" s="6"/>
      <c r="H218" s="3"/>
      <c r="I218" s="9"/>
      <c r="J218" s="3"/>
      <c r="K218" s="3"/>
      <c r="L218" s="3"/>
      <c r="M218" s="3"/>
      <c r="T218" s="6"/>
      <c r="U218" s="6"/>
      <c r="V218" s="6"/>
      <c r="W218" s="3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>
      <c r="A219" s="6"/>
      <c r="B219" s="6"/>
      <c r="C219" s="6"/>
      <c r="D219" s="6"/>
      <c r="E219" s="6"/>
      <c r="F219" s="6"/>
      <c r="G219" s="6"/>
      <c r="H219" s="3"/>
      <c r="I219" s="9"/>
      <c r="J219" s="3"/>
      <c r="K219" s="3"/>
      <c r="L219" s="3"/>
      <c r="M219" s="3"/>
      <c r="T219" s="6"/>
      <c r="U219" s="6"/>
      <c r="V219" s="6"/>
      <c r="W219" s="3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>
      <c r="A220" s="6"/>
      <c r="B220" s="6"/>
      <c r="C220" s="6"/>
      <c r="D220" s="6"/>
      <c r="E220" s="6"/>
      <c r="F220" s="6"/>
      <c r="G220" s="6"/>
      <c r="H220" s="3"/>
      <c r="I220" s="9"/>
      <c r="J220" s="3"/>
      <c r="K220" s="3"/>
      <c r="L220" s="3"/>
      <c r="M220" s="3"/>
      <c r="T220" s="6"/>
      <c r="U220" s="6"/>
      <c r="V220" s="6"/>
      <c r="W220" s="3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>
      <c r="A221" s="6"/>
      <c r="B221" s="6"/>
      <c r="C221" s="6"/>
      <c r="D221" s="6"/>
      <c r="E221" s="6"/>
      <c r="F221" s="6"/>
      <c r="G221" s="6"/>
      <c r="H221" s="3"/>
      <c r="I221" s="9"/>
      <c r="J221" s="3"/>
      <c r="K221" s="3"/>
      <c r="L221" s="3"/>
      <c r="M221" s="3"/>
      <c r="T221" s="6"/>
      <c r="U221" s="6"/>
      <c r="V221" s="6"/>
      <c r="W221" s="3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>
      <c r="A222" s="6"/>
      <c r="B222" s="6"/>
      <c r="C222" s="6"/>
      <c r="D222" s="6"/>
      <c r="E222" s="6"/>
      <c r="F222" s="6"/>
      <c r="G222" s="6"/>
      <c r="H222" s="3"/>
      <c r="I222" s="9"/>
      <c r="J222" s="3"/>
      <c r="K222" s="3"/>
      <c r="L222" s="3"/>
      <c r="M222" s="3"/>
      <c r="T222" s="6"/>
      <c r="U222" s="6"/>
      <c r="V222" s="6"/>
      <c r="W222" s="3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>
      <c r="A223" s="6"/>
      <c r="B223" s="6"/>
      <c r="C223" s="6"/>
      <c r="D223" s="6"/>
      <c r="E223" s="6"/>
      <c r="F223" s="6"/>
      <c r="G223" s="6"/>
      <c r="H223" s="3"/>
      <c r="I223" s="9"/>
      <c r="J223" s="3"/>
      <c r="K223" s="3"/>
      <c r="L223" s="3"/>
      <c r="M223" s="3"/>
      <c r="T223" s="6"/>
      <c r="U223" s="6"/>
      <c r="V223" s="6"/>
      <c r="W223" s="3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>
      <c r="A224" s="6"/>
      <c r="B224" s="6"/>
      <c r="C224" s="6"/>
      <c r="D224" s="6"/>
      <c r="E224" s="6"/>
      <c r="F224" s="6"/>
      <c r="G224" s="6"/>
      <c r="H224" s="3"/>
      <c r="I224" s="9"/>
      <c r="J224" s="3"/>
      <c r="K224" s="3"/>
      <c r="L224" s="3"/>
      <c r="M224" s="3"/>
      <c r="T224" s="6"/>
      <c r="U224" s="6"/>
      <c r="V224" s="6"/>
      <c r="W224" s="3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>
      <c r="A225" s="6"/>
      <c r="B225" s="6"/>
      <c r="C225" s="6"/>
      <c r="D225" s="6"/>
      <c r="E225" s="6"/>
      <c r="F225" s="6"/>
      <c r="G225" s="6"/>
      <c r="H225" s="3"/>
      <c r="I225" s="9"/>
      <c r="J225" s="3"/>
      <c r="K225" s="3"/>
      <c r="L225" s="3"/>
      <c r="M225" s="3"/>
      <c r="T225" s="6"/>
      <c r="U225" s="6"/>
      <c r="V225" s="6"/>
      <c r="W225" s="3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>
      <c r="A226" s="6"/>
      <c r="B226" s="6"/>
      <c r="C226" s="6"/>
      <c r="D226" s="6"/>
      <c r="E226" s="6"/>
      <c r="F226" s="6"/>
      <c r="G226" s="6"/>
      <c r="H226" s="3"/>
      <c r="I226" s="9"/>
      <c r="J226" s="3"/>
      <c r="K226" s="3"/>
      <c r="L226" s="3"/>
      <c r="M226" s="3"/>
      <c r="T226" s="6"/>
      <c r="U226" s="6"/>
      <c r="V226" s="6"/>
      <c r="W226" s="3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>
      <c r="A227" s="6"/>
      <c r="B227" s="6"/>
      <c r="C227" s="6"/>
      <c r="D227" s="6"/>
      <c r="E227" s="6"/>
      <c r="F227" s="6"/>
      <c r="G227" s="6"/>
      <c r="H227" s="3"/>
      <c r="I227" s="9"/>
      <c r="J227" s="3"/>
      <c r="K227" s="3"/>
      <c r="L227" s="3"/>
      <c r="M227" s="3"/>
      <c r="T227" s="6"/>
      <c r="U227" s="6"/>
      <c r="V227" s="6"/>
      <c r="W227" s="3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>
      <c r="A228" s="6"/>
      <c r="B228" s="6"/>
      <c r="C228" s="6"/>
      <c r="D228" s="6"/>
      <c r="E228" s="6"/>
      <c r="F228" s="6"/>
      <c r="G228" s="6"/>
      <c r="H228" s="3"/>
      <c r="I228" s="9"/>
      <c r="J228" s="3"/>
      <c r="K228" s="3"/>
      <c r="L228" s="3"/>
      <c r="M228" s="3"/>
      <c r="T228" s="6"/>
      <c r="U228" s="6"/>
      <c r="V228" s="6"/>
      <c r="W228" s="3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>
      <c r="A229" s="6"/>
      <c r="B229" s="6"/>
      <c r="C229" s="6"/>
      <c r="D229" s="6"/>
      <c r="E229" s="6"/>
      <c r="F229" s="6"/>
      <c r="G229" s="6"/>
      <c r="H229" s="3"/>
      <c r="I229" s="9"/>
      <c r="J229" s="3"/>
      <c r="K229" s="3"/>
      <c r="L229" s="3"/>
      <c r="M229" s="3"/>
      <c r="T229" s="6"/>
      <c r="U229" s="6"/>
      <c r="V229" s="6"/>
      <c r="W229" s="3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>
      <c r="A230" s="6"/>
      <c r="B230" s="6"/>
      <c r="C230" s="6"/>
      <c r="D230" s="6"/>
      <c r="E230" s="6"/>
      <c r="F230" s="6"/>
      <c r="G230" s="6"/>
      <c r="H230" s="3"/>
      <c r="I230" s="9"/>
      <c r="J230" s="3"/>
      <c r="K230" s="3"/>
      <c r="L230" s="3"/>
      <c r="M230" s="3"/>
      <c r="T230" s="6"/>
      <c r="U230" s="6"/>
      <c r="V230" s="6"/>
      <c r="W230" s="3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>
      <c r="A231" s="6"/>
      <c r="B231" s="6"/>
      <c r="C231" s="6"/>
      <c r="D231" s="6"/>
      <c r="E231" s="6"/>
      <c r="F231" s="6"/>
      <c r="G231" s="6"/>
      <c r="H231" s="3"/>
      <c r="I231" s="9"/>
      <c r="J231" s="3"/>
      <c r="K231" s="3"/>
      <c r="L231" s="3"/>
      <c r="M231" s="3"/>
      <c r="T231" s="6"/>
      <c r="U231" s="6"/>
      <c r="V231" s="6"/>
      <c r="W231" s="3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>
      <c r="A232" s="6"/>
      <c r="B232" s="6"/>
      <c r="C232" s="6"/>
      <c r="D232" s="6"/>
      <c r="E232" s="6"/>
      <c r="F232" s="6"/>
      <c r="G232" s="6"/>
      <c r="H232" s="3"/>
      <c r="I232" s="9"/>
      <c r="J232" s="3"/>
      <c r="K232" s="3"/>
      <c r="L232" s="3"/>
      <c r="M232" s="3"/>
      <c r="T232" s="6"/>
      <c r="U232" s="6"/>
      <c r="V232" s="6"/>
      <c r="W232" s="3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>
      <c r="A233" s="6"/>
      <c r="B233" s="6"/>
      <c r="C233" s="6"/>
      <c r="D233" s="6"/>
      <c r="E233" s="6"/>
      <c r="F233" s="6"/>
      <c r="G233" s="6"/>
      <c r="H233" s="3"/>
      <c r="I233" s="9"/>
      <c r="J233" s="3"/>
      <c r="K233" s="3"/>
      <c r="L233" s="3"/>
      <c r="M233" s="3"/>
      <c r="T233" s="6"/>
      <c r="U233" s="6"/>
      <c r="V233" s="6"/>
      <c r="W233" s="3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>
      <c r="A234" s="6"/>
      <c r="B234" s="6"/>
      <c r="C234" s="6"/>
      <c r="D234" s="6"/>
      <c r="E234" s="6"/>
      <c r="F234" s="6"/>
      <c r="G234" s="6"/>
      <c r="H234" s="3"/>
      <c r="I234" s="9"/>
      <c r="J234" s="3"/>
      <c r="K234" s="3"/>
      <c r="L234" s="3"/>
      <c r="M234" s="3"/>
      <c r="T234" s="6"/>
      <c r="U234" s="6"/>
      <c r="V234" s="6"/>
      <c r="W234" s="3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>
      <c r="A235" s="6"/>
      <c r="B235" s="6"/>
      <c r="C235" s="6"/>
      <c r="D235" s="6"/>
      <c r="E235" s="6"/>
      <c r="F235" s="6"/>
      <c r="G235" s="6"/>
      <c r="H235" s="3"/>
      <c r="I235" s="9"/>
      <c r="J235" s="3"/>
      <c r="K235" s="3"/>
      <c r="L235" s="3"/>
      <c r="M235" s="3"/>
      <c r="T235" s="6"/>
      <c r="U235" s="6"/>
      <c r="V235" s="6"/>
      <c r="W235" s="3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>
      <c r="A236" s="6"/>
      <c r="B236" s="6"/>
      <c r="C236" s="6"/>
      <c r="D236" s="6"/>
      <c r="E236" s="6"/>
      <c r="F236" s="6"/>
      <c r="G236" s="6"/>
      <c r="H236" s="3"/>
      <c r="I236" s="9"/>
      <c r="J236" s="3"/>
      <c r="K236" s="3"/>
      <c r="L236" s="3"/>
      <c r="M236" s="3"/>
      <c r="T236" s="6"/>
      <c r="U236" s="6"/>
      <c r="V236" s="6"/>
      <c r="W236" s="3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>
      <c r="A237" s="6"/>
      <c r="B237" s="6"/>
      <c r="C237" s="6"/>
      <c r="D237" s="6"/>
      <c r="E237" s="6"/>
      <c r="F237" s="6"/>
      <c r="G237" s="6"/>
      <c r="H237" s="3"/>
      <c r="I237" s="9"/>
      <c r="J237" s="3"/>
      <c r="K237" s="3"/>
      <c r="L237" s="3"/>
      <c r="M237" s="3"/>
      <c r="T237" s="6"/>
      <c r="U237" s="6"/>
      <c r="V237" s="6"/>
      <c r="W237" s="3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>
      <c r="A238" s="6"/>
      <c r="B238" s="6"/>
      <c r="C238" s="6"/>
      <c r="D238" s="6"/>
      <c r="E238" s="6"/>
      <c r="F238" s="6"/>
      <c r="G238" s="6"/>
      <c r="H238" s="3"/>
      <c r="I238" s="9"/>
      <c r="J238" s="3"/>
      <c r="K238" s="3"/>
      <c r="L238" s="3"/>
      <c r="M238" s="3"/>
      <c r="T238" s="6"/>
      <c r="U238" s="6"/>
      <c r="V238" s="6"/>
      <c r="W238" s="3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>
      <c r="A239" s="6"/>
      <c r="B239" s="6"/>
      <c r="C239" s="6"/>
      <c r="D239" s="6"/>
      <c r="E239" s="6"/>
      <c r="F239" s="6"/>
      <c r="G239" s="6"/>
      <c r="H239" s="3"/>
      <c r="I239" s="9"/>
      <c r="J239" s="3"/>
      <c r="K239" s="3"/>
      <c r="L239" s="3"/>
      <c r="M239" s="3"/>
      <c r="T239" s="6"/>
      <c r="U239" s="6"/>
      <c r="V239" s="6"/>
      <c r="W239" s="3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>
      <c r="A240" s="6"/>
      <c r="B240" s="6"/>
      <c r="C240" s="6"/>
      <c r="D240" s="6"/>
      <c r="E240" s="6"/>
      <c r="F240" s="6"/>
      <c r="G240" s="6"/>
      <c r="H240" s="3"/>
      <c r="M240" s="3"/>
      <c r="T240" s="6"/>
      <c r="U240" s="6"/>
      <c r="V240" s="6"/>
      <c r="W240" s="3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>
      <c r="A241" s="6"/>
      <c r="B241" s="6"/>
      <c r="C241" s="6"/>
      <c r="D241" s="6"/>
      <c r="E241" s="6"/>
      <c r="F241" s="6"/>
      <c r="G241" s="6"/>
      <c r="H241" s="3"/>
      <c r="M241" s="3"/>
      <c r="T241" s="6"/>
      <c r="U241" s="6"/>
      <c r="V241" s="6"/>
      <c r="W241" s="3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>
      <c r="A242" s="6"/>
      <c r="B242" s="6"/>
      <c r="C242" s="6"/>
      <c r="D242" s="6"/>
      <c r="E242" s="6"/>
      <c r="F242" s="6"/>
      <c r="G242" s="6"/>
      <c r="H242" s="3"/>
      <c r="T242" s="6"/>
      <c r="U242" s="6"/>
      <c r="V242" s="6"/>
      <c r="W242" s="3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>
      <c r="A243" s="6"/>
      <c r="B243" s="6"/>
      <c r="C243" s="6"/>
      <c r="D243" s="6"/>
      <c r="E243" s="6"/>
      <c r="F243" s="6"/>
      <c r="G243" s="6"/>
      <c r="H243" s="3"/>
      <c r="T243" s="6"/>
      <c r="U243" s="6"/>
      <c r="V243" s="6"/>
      <c r="W243" s="3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>
      <c r="A244" s="6"/>
      <c r="B244" s="6"/>
      <c r="C244" s="6"/>
      <c r="D244" s="6"/>
      <c r="E244" s="6"/>
      <c r="F244" s="6"/>
      <c r="G244" s="6"/>
      <c r="H244" s="3"/>
      <c r="T244" s="6"/>
      <c r="U244" s="6"/>
      <c r="V244" s="6"/>
      <c r="W244" s="3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>
      <c r="A245" s="6"/>
      <c r="B245" s="6"/>
      <c r="C245" s="6"/>
      <c r="D245" s="6"/>
      <c r="E245" s="6"/>
      <c r="F245" s="6"/>
      <c r="G245" s="6"/>
      <c r="H245" s="3"/>
      <c r="T245" s="6"/>
      <c r="U245" s="6"/>
      <c r="V245" s="6"/>
      <c r="W245" s="3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>
      <c r="A246" s="6"/>
      <c r="B246" s="6"/>
      <c r="C246" s="6"/>
      <c r="D246" s="6"/>
      <c r="E246" s="6"/>
      <c r="F246" s="6"/>
      <c r="G246" s="6"/>
      <c r="H246" s="3"/>
      <c r="T246" s="6"/>
      <c r="U246" s="6"/>
      <c r="V246" s="6"/>
      <c r="W246" s="3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>
      <c r="A247" s="6"/>
      <c r="B247" s="6"/>
      <c r="C247" s="6"/>
      <c r="D247" s="6"/>
      <c r="E247" s="6"/>
      <c r="F247" s="6"/>
      <c r="G247" s="6"/>
      <c r="H247" s="3"/>
      <c r="T247" s="6"/>
      <c r="U247" s="6"/>
      <c r="V247" s="6"/>
      <c r="W247" s="3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>
      <c r="A248" s="6"/>
      <c r="B248" s="6"/>
      <c r="C248" s="6"/>
      <c r="D248" s="6"/>
      <c r="E248" s="6"/>
      <c r="F248" s="6"/>
      <c r="G248" s="6"/>
      <c r="H248" s="3"/>
      <c r="T248" s="6"/>
      <c r="U248" s="6"/>
      <c r="V248" s="6"/>
      <c r="W248" s="3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>
      <c r="A249" s="6"/>
      <c r="B249" s="6"/>
      <c r="C249" s="6"/>
      <c r="D249" s="6"/>
      <c r="E249" s="6"/>
      <c r="F249" s="6"/>
      <c r="G249" s="6"/>
      <c r="H249" s="3"/>
      <c r="T249" s="6"/>
      <c r="U249" s="6"/>
      <c r="V249" s="6"/>
      <c r="W249" s="3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>
      <c r="A250" s="6"/>
      <c r="B250" s="6"/>
      <c r="C250" s="6"/>
      <c r="D250" s="6"/>
      <c r="E250" s="6"/>
      <c r="F250" s="6"/>
      <c r="G250" s="6"/>
      <c r="H250" s="3"/>
      <c r="T250" s="6"/>
      <c r="U250" s="6"/>
      <c r="V250" s="6"/>
      <c r="W250" s="3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>
      <c r="A251" s="6"/>
      <c r="B251" s="6"/>
      <c r="C251" s="6"/>
      <c r="D251" s="6"/>
      <c r="E251" s="6"/>
      <c r="F251" s="6"/>
      <c r="G251" s="6"/>
      <c r="H251" s="3"/>
      <c r="T251" s="6"/>
      <c r="U251" s="6"/>
      <c r="V251" s="6"/>
      <c r="W251" s="3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>
      <c r="A252" s="6"/>
      <c r="B252" s="6"/>
      <c r="C252" s="6"/>
      <c r="D252" s="6"/>
      <c r="E252" s="6"/>
      <c r="F252" s="6"/>
      <c r="G252" s="6"/>
      <c r="H252" s="3"/>
      <c r="T252" s="6"/>
      <c r="U252" s="6"/>
      <c r="V252" s="6"/>
      <c r="W252" s="3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>
      <c r="A253" s="6"/>
      <c r="B253" s="6"/>
      <c r="C253" s="6"/>
      <c r="D253" s="6"/>
      <c r="E253" s="6"/>
      <c r="F253" s="6"/>
      <c r="G253" s="6"/>
      <c r="H253" s="3"/>
      <c r="T253" s="6"/>
      <c r="U253" s="6"/>
      <c r="V253" s="6"/>
      <c r="W253" s="3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>
      <c r="A254" s="6"/>
      <c r="B254" s="6"/>
      <c r="C254" s="6"/>
      <c r="D254" s="6"/>
      <c r="E254" s="6"/>
      <c r="F254" s="6"/>
      <c r="G254" s="6"/>
      <c r="H254" s="3"/>
      <c r="T254" s="6"/>
      <c r="U254" s="6"/>
      <c r="V254" s="6"/>
      <c r="W254" s="3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>
      <c r="A255" s="6"/>
      <c r="B255" s="6"/>
      <c r="C255" s="6"/>
      <c r="D255" s="6"/>
      <c r="E255" s="6"/>
      <c r="F255" s="6"/>
      <c r="G255" s="6"/>
      <c r="H255" s="3"/>
      <c r="T255" s="6"/>
      <c r="U255" s="6"/>
      <c r="V255" s="6"/>
      <c r="W255" s="3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>
      <c r="A256" s="6"/>
      <c r="B256" s="6"/>
      <c r="C256" s="6"/>
      <c r="D256" s="6"/>
      <c r="E256" s="6"/>
      <c r="F256" s="6"/>
      <c r="G256" s="6"/>
      <c r="H256" s="3"/>
      <c r="T256" s="6"/>
      <c r="U256" s="6"/>
      <c r="V256" s="6"/>
      <c r="W256" s="3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>
      <c r="A257" s="6"/>
      <c r="B257" s="6"/>
      <c r="C257" s="6"/>
      <c r="D257" s="6"/>
      <c r="E257" s="6"/>
      <c r="F257" s="6"/>
      <c r="G257" s="6"/>
      <c r="H257" s="3"/>
      <c r="T257" s="6"/>
      <c r="U257" s="6"/>
      <c r="V257" s="6"/>
      <c r="W257" s="3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>
      <c r="A258" s="6"/>
      <c r="B258" s="6"/>
      <c r="C258" s="6"/>
      <c r="D258" s="6"/>
      <c r="E258" s="6"/>
      <c r="F258" s="6"/>
      <c r="G258" s="6"/>
      <c r="H258" s="3"/>
      <c r="T258" s="6"/>
      <c r="U258" s="6"/>
      <c r="V258" s="6"/>
      <c r="W258" s="3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>
      <c r="A259" s="6"/>
      <c r="B259" s="6"/>
      <c r="C259" s="6"/>
      <c r="D259" s="6"/>
      <c r="E259" s="6"/>
      <c r="F259" s="6"/>
      <c r="G259" s="6"/>
      <c r="H259" s="3"/>
      <c r="T259" s="6"/>
      <c r="U259" s="6"/>
      <c r="V259" s="6"/>
      <c r="W259" s="3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>
      <c r="A260" s="6"/>
      <c r="B260" s="6"/>
      <c r="C260" s="6"/>
      <c r="D260" s="6"/>
      <c r="E260" s="6"/>
      <c r="F260" s="6"/>
      <c r="G260" s="6"/>
      <c r="H260" s="3"/>
      <c r="T260" s="6"/>
      <c r="U260" s="6"/>
      <c r="V260" s="6"/>
      <c r="W260" s="3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>
      <c r="A261" s="6"/>
      <c r="B261" s="6"/>
      <c r="C261" s="6"/>
      <c r="D261" s="6"/>
      <c r="E261" s="6"/>
      <c r="F261" s="6"/>
      <c r="G261" s="6"/>
      <c r="H261" s="3"/>
      <c r="T261" s="6"/>
      <c r="U261" s="6"/>
      <c r="V261" s="6"/>
      <c r="W261" s="3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>
      <c r="A262" s="6"/>
      <c r="B262" s="6"/>
      <c r="C262" s="6"/>
      <c r="D262" s="6"/>
      <c r="E262" s="6"/>
      <c r="F262" s="6"/>
      <c r="G262" s="6"/>
      <c r="H262" s="3"/>
      <c r="T262" s="6"/>
      <c r="U262" s="6"/>
      <c r="V262" s="6"/>
      <c r="W262" s="3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>
      <c r="A263" s="6"/>
      <c r="B263" s="6"/>
      <c r="C263" s="6"/>
      <c r="D263" s="6"/>
      <c r="E263" s="6"/>
      <c r="F263" s="6"/>
      <c r="G263" s="6"/>
      <c r="H263" s="3"/>
      <c r="T263" s="6"/>
      <c r="U263" s="6"/>
      <c r="V263" s="6"/>
      <c r="W263" s="3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>
      <c r="A264" s="6"/>
      <c r="B264" s="6"/>
      <c r="C264" s="6"/>
      <c r="D264" s="6"/>
      <c r="E264" s="6"/>
      <c r="F264" s="6"/>
      <c r="G264" s="6"/>
      <c r="H264" s="3"/>
      <c r="T264" s="6"/>
      <c r="U264" s="6"/>
      <c r="V264" s="6"/>
      <c r="W264" s="3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>
      <c r="A265" s="6"/>
      <c r="B265" s="6"/>
      <c r="C265" s="6"/>
      <c r="D265" s="6"/>
      <c r="E265" s="6"/>
      <c r="F265" s="6"/>
      <c r="G265" s="6"/>
      <c r="H265" s="3"/>
      <c r="T265" s="6"/>
      <c r="U265" s="6"/>
      <c r="V265" s="6"/>
      <c r="W265" s="3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>
      <c r="A266" s="6"/>
      <c r="B266" s="6"/>
      <c r="C266" s="6"/>
      <c r="D266" s="6"/>
      <c r="E266" s="6"/>
      <c r="F266" s="6"/>
      <c r="G266" s="6"/>
      <c r="H266" s="3"/>
      <c r="T266" s="6"/>
      <c r="U266" s="6"/>
      <c r="V266" s="6"/>
      <c r="W266" s="3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>
      <c r="A267" s="6"/>
      <c r="B267" s="6"/>
      <c r="C267" s="6"/>
      <c r="D267" s="6"/>
      <c r="E267" s="6"/>
      <c r="F267" s="6"/>
      <c r="G267" s="6"/>
      <c r="H267" s="3"/>
      <c r="T267" s="6"/>
      <c r="U267" s="6"/>
      <c r="V267" s="6"/>
      <c r="W267" s="3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>
      <c r="A268" s="6"/>
      <c r="B268" s="6"/>
      <c r="C268" s="6"/>
      <c r="D268" s="6"/>
      <c r="E268" s="6"/>
      <c r="F268" s="6"/>
      <c r="G268" s="6"/>
      <c r="H268" s="3"/>
      <c r="T268" s="6"/>
      <c r="U268" s="6"/>
      <c r="V268" s="6"/>
      <c r="W268" s="3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>
      <c r="A269" s="6"/>
      <c r="B269" s="6"/>
      <c r="C269" s="6"/>
      <c r="D269" s="6"/>
      <c r="E269" s="6"/>
      <c r="F269" s="6"/>
      <c r="G269" s="6"/>
      <c r="H269" s="3"/>
      <c r="T269" s="6"/>
      <c r="U269" s="6"/>
      <c r="V269" s="6"/>
      <c r="W269" s="3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spans="1:42">
      <c r="A270" s="6"/>
      <c r="B270" s="6"/>
      <c r="C270" s="6"/>
      <c r="D270" s="6"/>
      <c r="E270" s="6"/>
      <c r="F270" s="6"/>
      <c r="G270" s="6"/>
      <c r="H270" s="3"/>
      <c r="T270" s="6"/>
      <c r="U270" s="6"/>
      <c r="V270" s="6"/>
      <c r="W270" s="3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spans="1:42">
      <c r="A271" s="6"/>
      <c r="B271" s="6"/>
      <c r="C271" s="6"/>
      <c r="D271" s="6"/>
      <c r="E271" s="6"/>
      <c r="F271" s="6"/>
      <c r="G271" s="6"/>
      <c r="H271" s="3"/>
      <c r="T271" s="6"/>
      <c r="U271" s="6"/>
      <c r="V271" s="6"/>
      <c r="W271" s="3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spans="1:42">
      <c r="A272" s="6"/>
      <c r="B272" s="6"/>
      <c r="C272" s="6"/>
      <c r="D272" s="6"/>
      <c r="E272" s="6"/>
      <c r="F272" s="6"/>
      <c r="G272" s="6"/>
      <c r="H272" s="3"/>
      <c r="T272" s="6"/>
      <c r="U272" s="6"/>
      <c r="V272" s="6"/>
      <c r="W272" s="3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spans="1:42">
      <c r="A273" s="6"/>
      <c r="B273" s="6"/>
      <c r="C273" s="6"/>
      <c r="D273" s="6"/>
      <c r="E273" s="6"/>
      <c r="F273" s="6"/>
      <c r="G273" s="6"/>
      <c r="H273" s="3"/>
      <c r="T273" s="6"/>
      <c r="U273" s="6"/>
      <c r="V273" s="6"/>
      <c r="W273" s="3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spans="1:42">
      <c r="A274" s="6"/>
      <c r="B274" s="6"/>
      <c r="C274" s="6"/>
      <c r="D274" s="6"/>
      <c r="E274" s="6"/>
      <c r="F274" s="6"/>
      <c r="G274" s="6"/>
      <c r="H274" s="3"/>
      <c r="T274" s="6"/>
      <c r="U274" s="6"/>
      <c r="V274" s="6"/>
      <c r="W274" s="3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spans="1:42">
      <c r="A275" s="6"/>
      <c r="B275" s="6"/>
      <c r="C275" s="6"/>
      <c r="D275" s="6"/>
      <c r="E275" s="6"/>
      <c r="F275" s="6"/>
      <c r="G275" s="6"/>
      <c r="H275" s="3"/>
      <c r="T275" s="6"/>
      <c r="U275" s="6"/>
      <c r="V275" s="6"/>
      <c r="W275" s="3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 spans="1:42">
      <c r="A276" s="6"/>
      <c r="B276" s="6"/>
      <c r="C276" s="6"/>
      <c r="D276" s="6"/>
      <c r="E276" s="6"/>
      <c r="F276" s="6"/>
      <c r="G276" s="6"/>
      <c r="H276" s="3"/>
      <c r="T276" s="6"/>
      <c r="U276" s="6"/>
      <c r="V276" s="6"/>
      <c r="W276" s="3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 spans="1:42">
      <c r="A277" s="6"/>
      <c r="B277" s="6"/>
      <c r="C277" s="6"/>
      <c r="D277" s="6"/>
      <c r="E277" s="6"/>
      <c r="F277" s="6"/>
      <c r="G277" s="6"/>
      <c r="H277" s="3"/>
      <c r="T277" s="6"/>
      <c r="U277" s="6"/>
      <c r="V277" s="6"/>
      <c r="W277" s="3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 spans="1:42">
      <c r="A278" s="6"/>
      <c r="B278" s="6"/>
      <c r="C278" s="6"/>
      <c r="D278" s="6"/>
      <c r="E278" s="6"/>
      <c r="F278" s="6"/>
      <c r="G278" s="6"/>
      <c r="H278" s="3"/>
      <c r="T278" s="6"/>
      <c r="U278" s="6"/>
      <c r="V278" s="6"/>
      <c r="W278" s="3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 spans="1:42">
      <c r="A279" s="6"/>
      <c r="B279" s="6"/>
      <c r="C279" s="6"/>
      <c r="D279" s="6"/>
      <c r="E279" s="6"/>
      <c r="F279" s="6"/>
      <c r="G279" s="6"/>
      <c r="H279" s="3"/>
      <c r="T279" s="6"/>
      <c r="U279" s="6"/>
      <c r="V279" s="6"/>
      <c r="W279" s="3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 spans="1:42">
      <c r="A280" s="6"/>
      <c r="B280" s="6"/>
      <c r="C280" s="6"/>
      <c r="D280" s="6"/>
      <c r="E280" s="6"/>
      <c r="F280" s="6"/>
      <c r="G280" s="6"/>
      <c r="H280" s="3"/>
      <c r="T280" s="6"/>
      <c r="U280" s="6"/>
      <c r="V280" s="6"/>
      <c r="W280" s="3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 spans="1:42">
      <c r="A281" s="6"/>
      <c r="B281" s="6"/>
      <c r="C281" s="6"/>
      <c r="D281" s="6"/>
      <c r="E281" s="6"/>
      <c r="F281" s="6"/>
      <c r="G281" s="6"/>
      <c r="H281" s="3"/>
      <c r="T281" s="6"/>
      <c r="U281" s="6"/>
      <c r="V281" s="6"/>
      <c r="W281" s="3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 spans="1:42">
      <c r="A282" s="6"/>
      <c r="B282" s="6"/>
      <c r="C282" s="6"/>
      <c r="D282" s="6"/>
      <c r="E282" s="6"/>
      <c r="F282" s="6"/>
      <c r="G282" s="6"/>
      <c r="H282" s="3"/>
      <c r="T282" s="6"/>
      <c r="U282" s="6"/>
      <c r="V282" s="6"/>
      <c r="W282" s="3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 spans="1:42">
      <c r="A283" s="6"/>
      <c r="B283" s="6"/>
      <c r="C283" s="6"/>
      <c r="D283" s="6"/>
      <c r="E283" s="6"/>
      <c r="F283" s="6"/>
      <c r="G283" s="6"/>
      <c r="H283" s="3"/>
      <c r="T283" s="6"/>
      <c r="U283" s="6"/>
      <c r="V283" s="6"/>
      <c r="W283" s="3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 spans="1:42">
      <c r="A284" s="6"/>
      <c r="B284" s="6"/>
      <c r="C284" s="6"/>
      <c r="D284" s="6"/>
      <c r="E284" s="6"/>
      <c r="F284" s="6"/>
      <c r="G284" s="6"/>
      <c r="H284" s="3"/>
      <c r="T284" s="6"/>
      <c r="U284" s="6"/>
      <c r="V284" s="6"/>
      <c r="W284" s="3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 spans="1:42">
      <c r="A285" s="6"/>
      <c r="B285" s="6"/>
      <c r="C285" s="6"/>
      <c r="D285" s="6"/>
      <c r="E285" s="6"/>
      <c r="F285" s="6"/>
      <c r="G285" s="6"/>
      <c r="H285" s="3"/>
      <c r="T285" s="6"/>
      <c r="U285" s="6"/>
      <c r="V285" s="6"/>
      <c r="W285" s="3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 spans="1:42">
      <c r="A286" s="6"/>
      <c r="B286" s="6"/>
      <c r="C286" s="6"/>
      <c r="D286" s="6"/>
      <c r="E286" s="6"/>
      <c r="F286" s="6"/>
      <c r="G286" s="6"/>
      <c r="H286" s="3"/>
      <c r="T286" s="6"/>
      <c r="U286" s="6"/>
      <c r="V286" s="6"/>
      <c r="W286" s="3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 spans="1:42">
      <c r="A287" s="6"/>
      <c r="B287" s="6"/>
      <c r="C287" s="6"/>
      <c r="D287" s="6"/>
      <c r="E287" s="6"/>
      <c r="F287" s="6"/>
      <c r="G287" s="6"/>
      <c r="H287" s="3"/>
      <c r="T287" s="6"/>
      <c r="U287" s="6"/>
      <c r="V287" s="6"/>
      <c r="W287" s="3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 spans="1:42">
      <c r="A288" s="6"/>
      <c r="B288" s="6"/>
      <c r="C288" s="6"/>
      <c r="D288" s="6"/>
      <c r="E288" s="6"/>
      <c r="F288" s="6"/>
      <c r="G288" s="6"/>
      <c r="H288" s="3"/>
      <c r="T288" s="6"/>
      <c r="U288" s="6"/>
      <c r="V288" s="6"/>
      <c r="W288" s="3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 spans="1:42">
      <c r="A289" s="6"/>
      <c r="B289" s="6"/>
      <c r="C289" s="6"/>
      <c r="D289" s="6"/>
      <c r="E289" s="6"/>
      <c r="F289" s="6"/>
      <c r="G289" s="6"/>
      <c r="H289" s="3"/>
      <c r="T289" s="6"/>
      <c r="U289" s="6"/>
      <c r="V289" s="6"/>
      <c r="W289" s="3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 spans="1:42">
      <c r="A290" s="6"/>
      <c r="B290" s="6"/>
      <c r="C290" s="6"/>
      <c r="D290" s="6"/>
      <c r="E290" s="6"/>
      <c r="F290" s="6"/>
      <c r="G290" s="6"/>
      <c r="H290" s="3"/>
      <c r="T290" s="6"/>
      <c r="U290" s="6"/>
      <c r="V290" s="6"/>
      <c r="W290" s="3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 spans="1:42">
      <c r="A291" s="6"/>
      <c r="B291" s="6"/>
      <c r="C291" s="6"/>
      <c r="D291" s="6"/>
      <c r="E291" s="6"/>
      <c r="F291" s="6"/>
      <c r="G291" s="6"/>
      <c r="H291" s="3"/>
      <c r="T291" s="6"/>
      <c r="U291" s="6"/>
      <c r="V291" s="6"/>
      <c r="W291" s="3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 spans="1:42">
      <c r="A292" s="6"/>
      <c r="B292" s="6"/>
      <c r="C292" s="6"/>
      <c r="D292" s="6"/>
      <c r="E292" s="6"/>
      <c r="F292" s="6"/>
      <c r="G292" s="6"/>
      <c r="H292" s="3"/>
      <c r="T292" s="6"/>
      <c r="U292" s="6"/>
      <c r="V292" s="6"/>
      <c r="W292" s="3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 spans="1:42">
      <c r="A293" s="6"/>
      <c r="B293" s="6"/>
      <c r="C293" s="6"/>
      <c r="D293" s="6"/>
      <c r="E293" s="6"/>
      <c r="F293" s="6"/>
      <c r="G293" s="6"/>
      <c r="H293" s="3"/>
      <c r="T293" s="6"/>
      <c r="U293" s="6"/>
      <c r="V293" s="6"/>
      <c r="W293" s="3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 spans="1:42">
      <c r="A294" s="6"/>
      <c r="B294" s="6"/>
      <c r="C294" s="6"/>
      <c r="D294" s="6"/>
      <c r="E294" s="6"/>
      <c r="F294" s="6"/>
      <c r="G294" s="6"/>
      <c r="H294" s="3"/>
      <c r="T294" s="6"/>
      <c r="U294" s="6"/>
      <c r="V294" s="6"/>
      <c r="W294" s="3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 spans="1:42">
      <c r="A295" s="6"/>
      <c r="B295" s="6"/>
      <c r="C295" s="6"/>
      <c r="D295" s="6"/>
      <c r="E295" s="6"/>
      <c r="F295" s="6"/>
      <c r="G295" s="6"/>
      <c r="H295" s="3"/>
      <c r="T295" s="6"/>
      <c r="U295" s="6"/>
      <c r="V295" s="6"/>
      <c r="W295" s="3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 spans="1:42">
      <c r="A296" s="6"/>
      <c r="B296" s="6"/>
      <c r="C296" s="6"/>
      <c r="D296" s="6"/>
      <c r="E296" s="6"/>
      <c r="F296" s="6"/>
      <c r="G296" s="6"/>
      <c r="H296" s="3"/>
      <c r="T296" s="6"/>
      <c r="U296" s="6"/>
      <c r="V296" s="6"/>
      <c r="W296" s="3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 spans="1:42">
      <c r="A297" s="6"/>
      <c r="B297" s="6"/>
      <c r="C297" s="6"/>
      <c r="D297" s="6"/>
      <c r="E297" s="6"/>
      <c r="F297" s="6"/>
      <c r="G297" s="6"/>
      <c r="H297" s="3"/>
      <c r="T297" s="6"/>
      <c r="U297" s="6"/>
      <c r="V297" s="6"/>
      <c r="W297" s="3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 spans="1:42">
      <c r="A298" s="6"/>
      <c r="B298" s="6"/>
      <c r="C298" s="6"/>
      <c r="D298" s="6"/>
      <c r="E298" s="6"/>
      <c r="F298" s="6"/>
      <c r="G298" s="6"/>
      <c r="H298" s="3"/>
      <c r="T298" s="6"/>
      <c r="U298" s="6"/>
      <c r="V298" s="6"/>
      <c r="W298" s="3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 spans="1:42">
      <c r="A299" s="6"/>
      <c r="B299" s="6"/>
      <c r="C299" s="6"/>
      <c r="D299" s="6"/>
      <c r="E299" s="6"/>
      <c r="F299" s="6"/>
      <c r="G299" s="6"/>
      <c r="H299" s="3"/>
      <c r="T299" s="6"/>
      <c r="U299" s="6"/>
      <c r="V299" s="6"/>
      <c r="W299" s="3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 spans="1:42">
      <c r="A300" s="6"/>
      <c r="B300" s="6"/>
      <c r="C300" s="6"/>
      <c r="D300" s="6"/>
      <c r="E300" s="6"/>
      <c r="F300" s="6"/>
      <c r="G300" s="6"/>
      <c r="H300" s="3"/>
      <c r="T300" s="6"/>
      <c r="U300" s="6"/>
      <c r="V300" s="6"/>
      <c r="W300" s="3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 spans="1:42">
      <c r="A301" s="6"/>
      <c r="B301" s="6"/>
      <c r="C301" s="6"/>
      <c r="D301" s="6"/>
      <c r="E301" s="6"/>
      <c r="F301" s="6"/>
      <c r="G301" s="6"/>
      <c r="T301" s="6"/>
      <c r="U301" s="6"/>
      <c r="V301" s="6"/>
      <c r="W301" s="3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 spans="1:42">
      <c r="A302" s="6"/>
      <c r="B302" s="6"/>
      <c r="C302" s="6"/>
      <c r="D302" s="6"/>
      <c r="E302" s="6"/>
      <c r="F302" s="6"/>
      <c r="G302" s="6"/>
      <c r="T302" s="6"/>
      <c r="U302" s="6"/>
      <c r="V302" s="6"/>
      <c r="W302" s="3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 spans="1:42">
      <c r="A303" s="6"/>
      <c r="B303" s="6"/>
      <c r="C303" s="6"/>
      <c r="D303" s="6"/>
      <c r="E303" s="6"/>
      <c r="F303" s="6"/>
      <c r="G303" s="6"/>
      <c r="T303" s="6"/>
      <c r="U303" s="6"/>
      <c r="V303" s="6"/>
      <c r="W303" s="3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 spans="1:42">
      <c r="A304" s="6"/>
      <c r="B304" s="6"/>
      <c r="C304" s="6"/>
      <c r="D304" s="6"/>
      <c r="E304" s="6"/>
      <c r="F304" s="6"/>
      <c r="G304" s="6"/>
      <c r="T304" s="6"/>
      <c r="U304" s="6"/>
      <c r="V304" s="6"/>
      <c r="W304" s="3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 spans="1:42">
      <c r="A305" s="6"/>
      <c r="B305" s="6"/>
      <c r="C305" s="6"/>
      <c r="D305" s="6"/>
      <c r="E305" s="6"/>
      <c r="F305" s="6"/>
      <c r="G305" s="6"/>
      <c r="T305" s="6"/>
      <c r="U305" s="6"/>
      <c r="V305" s="6"/>
      <c r="W305" s="3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 spans="1:42">
      <c r="A306" s="6"/>
      <c r="B306" s="6"/>
      <c r="C306" s="6"/>
      <c r="D306" s="6"/>
      <c r="E306" s="6"/>
      <c r="F306" s="6"/>
      <c r="G306" s="6"/>
      <c r="T306" s="6"/>
      <c r="U306" s="6"/>
      <c r="V306" s="6"/>
      <c r="W306" s="3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 spans="1:42">
      <c r="A307" s="6"/>
      <c r="B307" s="6"/>
      <c r="C307" s="6"/>
      <c r="D307" s="6"/>
      <c r="E307" s="6"/>
      <c r="F307" s="6"/>
      <c r="G307" s="6"/>
      <c r="T307" s="6"/>
      <c r="U307" s="6"/>
      <c r="V307" s="6"/>
      <c r="W307" s="3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 spans="1:42">
      <c r="A308" s="6"/>
      <c r="B308" s="6"/>
      <c r="C308" s="6"/>
      <c r="D308" s="6"/>
      <c r="E308" s="6"/>
      <c r="F308" s="6"/>
      <c r="G308" s="6"/>
      <c r="T308" s="6"/>
      <c r="U308" s="6"/>
      <c r="V308" s="6"/>
      <c r="W308" s="3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 spans="1:42">
      <c r="A309" s="6"/>
      <c r="B309" s="6"/>
      <c r="C309" s="6"/>
      <c r="D309" s="6"/>
      <c r="E309" s="6"/>
      <c r="F309" s="6"/>
      <c r="G309" s="6"/>
      <c r="T309" s="6"/>
      <c r="U309" s="6"/>
      <c r="V309" s="6"/>
      <c r="W309" s="3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 spans="1:42">
      <c r="A310" s="6"/>
      <c r="B310" s="6"/>
      <c r="C310" s="6"/>
      <c r="D310" s="6"/>
      <c r="E310" s="6"/>
      <c r="F310" s="6"/>
      <c r="G310" s="6"/>
      <c r="T310" s="6"/>
      <c r="U310" s="6"/>
      <c r="V310" s="6"/>
      <c r="W310" s="3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 spans="1:42">
      <c r="A311" s="6"/>
      <c r="B311" s="6"/>
      <c r="C311" s="6"/>
      <c r="D311" s="6"/>
      <c r="E311" s="6"/>
      <c r="F311" s="6"/>
      <c r="G311" s="6"/>
      <c r="T311" s="6"/>
      <c r="U311" s="6"/>
      <c r="V311" s="6"/>
      <c r="W311" s="3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 spans="1:42">
      <c r="A312" s="6"/>
      <c r="B312" s="6"/>
      <c r="C312" s="6"/>
      <c r="D312" s="6"/>
      <c r="E312" s="6"/>
      <c r="F312" s="6"/>
      <c r="G312" s="6"/>
      <c r="T312" s="6"/>
      <c r="U312" s="6"/>
      <c r="V312" s="6"/>
      <c r="W312" s="3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 spans="1:42">
      <c r="A313" s="6"/>
      <c r="B313" s="6"/>
      <c r="C313" s="6"/>
      <c r="D313" s="6"/>
      <c r="E313" s="6"/>
      <c r="F313" s="6"/>
      <c r="G313" s="6"/>
      <c r="T313" s="6"/>
      <c r="U313" s="6"/>
      <c r="V313" s="6"/>
      <c r="W313" s="3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 spans="1:42">
      <c r="A314" s="6"/>
      <c r="B314" s="6"/>
      <c r="C314" s="6"/>
      <c r="D314" s="6"/>
      <c r="E314" s="6"/>
      <c r="F314" s="6"/>
      <c r="G314" s="6"/>
      <c r="T314" s="6"/>
      <c r="U314" s="6"/>
      <c r="V314" s="6"/>
      <c r="W314" s="3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 spans="1:42">
      <c r="A315" s="6"/>
      <c r="B315" s="6"/>
      <c r="C315" s="6"/>
      <c r="D315" s="6"/>
      <c r="E315" s="6"/>
      <c r="F315" s="6"/>
      <c r="G315" s="6"/>
      <c r="T315" s="6"/>
      <c r="U315" s="6"/>
      <c r="V315" s="6"/>
      <c r="W315" s="3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 spans="1:42">
      <c r="A316" s="6"/>
      <c r="B316" s="6"/>
      <c r="C316" s="6"/>
      <c r="D316" s="6"/>
      <c r="E316" s="6"/>
      <c r="F316" s="6"/>
      <c r="G316" s="6"/>
      <c r="T316" s="6"/>
      <c r="U316" s="6"/>
      <c r="V316" s="6"/>
      <c r="W316" s="3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 spans="1:42">
      <c r="A317" s="6"/>
      <c r="B317" s="6"/>
      <c r="C317" s="6"/>
      <c r="D317" s="6"/>
      <c r="E317" s="6"/>
      <c r="F317" s="6"/>
      <c r="G317" s="6"/>
      <c r="T317" s="6"/>
      <c r="U317" s="6"/>
      <c r="V317" s="6"/>
      <c r="W317" s="3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 spans="1:42">
      <c r="A318" s="6"/>
      <c r="B318" s="6"/>
      <c r="C318" s="6"/>
      <c r="D318" s="6"/>
      <c r="E318" s="6"/>
      <c r="F318" s="6"/>
      <c r="G318" s="6"/>
      <c r="T318" s="6"/>
      <c r="U318" s="6"/>
      <c r="V318" s="6"/>
      <c r="W318" s="3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 spans="1:42">
      <c r="A319" s="6"/>
      <c r="B319" s="6"/>
      <c r="C319" s="6"/>
      <c r="D319" s="6"/>
      <c r="E319" s="6"/>
      <c r="F319" s="6"/>
      <c r="G319" s="6"/>
      <c r="T319" s="6"/>
      <c r="U319" s="6"/>
      <c r="V319" s="6"/>
      <c r="W319" s="3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 spans="1:42">
      <c r="A320" s="6"/>
      <c r="B320" s="6"/>
      <c r="C320" s="6"/>
      <c r="D320" s="6"/>
      <c r="E320" s="6"/>
      <c r="F320" s="6"/>
      <c r="G320" s="6"/>
      <c r="T320" s="6"/>
      <c r="U320" s="6"/>
      <c r="V320" s="6"/>
      <c r="W320" s="3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 spans="1:42">
      <c r="A321" s="6"/>
      <c r="B321" s="6"/>
      <c r="C321" s="6"/>
      <c r="D321" s="6"/>
      <c r="E321" s="6"/>
      <c r="F321" s="6"/>
      <c r="G321" s="6"/>
      <c r="T321" s="6"/>
      <c r="U321" s="6"/>
      <c r="V321" s="6"/>
      <c r="W321" s="3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 spans="1:42">
      <c r="A322" s="6"/>
      <c r="B322" s="6"/>
      <c r="C322" s="6"/>
      <c r="D322" s="6"/>
      <c r="E322" s="6"/>
      <c r="F322" s="6"/>
      <c r="G322" s="6"/>
      <c r="T322" s="6"/>
      <c r="U322" s="6"/>
      <c r="V322" s="6"/>
      <c r="W322" s="3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 spans="1:42">
      <c r="A323" s="6"/>
      <c r="B323" s="6"/>
      <c r="C323" s="6"/>
      <c r="D323" s="6"/>
      <c r="E323" s="6"/>
      <c r="F323" s="6"/>
      <c r="G323" s="6"/>
      <c r="T323" s="6"/>
      <c r="U323" s="6"/>
      <c r="V323" s="6"/>
      <c r="W323" s="3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 spans="1:42">
      <c r="A324" s="6"/>
      <c r="B324" s="6"/>
      <c r="C324" s="6"/>
      <c r="D324" s="6"/>
      <c r="E324" s="6"/>
      <c r="F324" s="6"/>
      <c r="G324" s="6"/>
      <c r="T324" s="6"/>
      <c r="U324" s="6"/>
      <c r="V324" s="6"/>
      <c r="W324" s="3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 spans="1:42">
      <c r="A325" s="6"/>
      <c r="B325" s="6"/>
      <c r="C325" s="6"/>
      <c r="D325" s="6"/>
      <c r="E325" s="6"/>
      <c r="F325" s="6"/>
      <c r="G325" s="6"/>
      <c r="T325" s="6"/>
      <c r="U325" s="6"/>
      <c r="V325" s="6"/>
      <c r="W325" s="3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 spans="1:42">
      <c r="A326" s="6"/>
      <c r="B326" s="6"/>
      <c r="C326" s="6"/>
      <c r="D326" s="6"/>
      <c r="E326" s="6"/>
      <c r="F326" s="6"/>
      <c r="G326" s="6"/>
      <c r="T326" s="6"/>
      <c r="U326" s="6"/>
      <c r="V326" s="6"/>
      <c r="W326" s="3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 spans="1:42">
      <c r="A327" s="6"/>
      <c r="B327" s="6"/>
      <c r="C327" s="6"/>
      <c r="D327" s="6"/>
      <c r="E327" s="6"/>
      <c r="F327" s="6"/>
      <c r="G327" s="6"/>
      <c r="T327" s="6"/>
      <c r="U327" s="6"/>
      <c r="V327" s="6"/>
      <c r="W327" s="3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 spans="1:42">
      <c r="B328" s="6"/>
      <c r="C328" s="6"/>
      <c r="D328" s="6"/>
      <c r="E328" s="6"/>
      <c r="F328" s="6"/>
      <c r="G328" s="6"/>
      <c r="T328" s="6"/>
      <c r="U328" s="6"/>
      <c r="V328" s="6"/>
      <c r="W328" s="3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 spans="1:42">
      <c r="B329" s="6"/>
      <c r="C329" s="6"/>
      <c r="D329" s="6"/>
      <c r="E329" s="6"/>
      <c r="F329" s="6"/>
      <c r="G329" s="6"/>
      <c r="T329" s="6"/>
      <c r="U329" s="6"/>
      <c r="V329" s="6"/>
      <c r="W329" s="3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 spans="1:42">
      <c r="B330" s="6"/>
      <c r="C330" s="6"/>
      <c r="D330" s="6"/>
      <c r="E330" s="6"/>
      <c r="F330" s="6"/>
      <c r="G330" s="6"/>
    </row>
    <row r="331" spans="1:42">
      <c r="B331" s="6"/>
      <c r="C331" s="6"/>
      <c r="D331" s="6"/>
      <c r="E331" s="6"/>
      <c r="F331" s="6"/>
      <c r="G331" s="6"/>
    </row>
  </sheetData>
  <autoFilter ref="A4:X59">
    <filterColumn colId="2">
      <filters>
        <filter val="с. Зарубино, пер. Школьный, 10"/>
      </filters>
    </filterColumn>
    <sortState ref="A6:X59">
      <sortCondition ref="A4:A59"/>
    </sortState>
  </autoFilter>
  <mergeCells count="9">
    <mergeCell ref="D61:L61"/>
    <mergeCell ref="T3:X3"/>
    <mergeCell ref="A3:A4"/>
    <mergeCell ref="B3:B4"/>
    <mergeCell ref="D3:G3"/>
    <mergeCell ref="H3:N3"/>
    <mergeCell ref="O3:P3"/>
    <mergeCell ref="Q3:S3"/>
    <mergeCell ref="C3:C4"/>
  </mergeCells>
  <phoneticPr fontId="9" type="noConversion"/>
  <pageMargins left="0.7" right="0.7" top="0.75" bottom="0.75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P283"/>
  <sheetViews>
    <sheetView zoomScale="82" zoomScaleNormal="82" workbookViewId="0">
      <selection activeCell="D4" sqref="D4:S4"/>
    </sheetView>
  </sheetViews>
  <sheetFormatPr defaultColWidth="8.85546875" defaultRowHeight="12"/>
  <cols>
    <col min="1" max="1" width="4.7109375" style="3" bestFit="1" customWidth="1"/>
    <col min="2" max="2" width="47.140625" style="3" customWidth="1"/>
    <col min="3" max="3" width="25.5703125" style="3" bestFit="1" customWidth="1"/>
    <col min="4" max="6" width="8.85546875" style="20" customWidth="1"/>
    <col min="7" max="7" width="8.85546875" style="21" customWidth="1"/>
    <col min="8" max="8" width="8.7109375" style="3" customWidth="1"/>
    <col min="9" max="9" width="7.28515625" style="9" customWidth="1"/>
    <col min="10" max="10" width="8.85546875" style="3" customWidth="1"/>
    <col min="11" max="11" width="7.140625" style="3" customWidth="1"/>
    <col min="12" max="12" width="8.42578125" style="3" customWidth="1"/>
    <col min="13" max="13" width="7.5703125" style="3" customWidth="1"/>
    <col min="14" max="14" width="7.7109375" style="10" customWidth="1"/>
    <col min="15" max="15" width="10" style="3" bestFit="1" customWidth="1"/>
    <col min="16" max="19" width="9" style="3" bestFit="1" customWidth="1"/>
    <col min="20" max="20" width="9" style="22" bestFit="1" customWidth="1"/>
    <col min="21" max="21" width="8.85546875" style="3" customWidth="1"/>
    <col min="22" max="22" width="9.28515625" style="3" customWidth="1"/>
    <col min="23" max="24" width="12" style="3" bestFit="1" customWidth="1"/>
    <col min="25" max="16384" width="8.85546875" style="3"/>
  </cols>
  <sheetData>
    <row r="1" spans="1:42">
      <c r="D1" s="4"/>
      <c r="E1" s="4"/>
      <c r="F1" s="4"/>
      <c r="G1" s="4"/>
      <c r="T1" s="6"/>
    </row>
    <row r="2" spans="1:42" s="5" customFormat="1">
      <c r="I2" s="10"/>
      <c r="N2" s="10"/>
    </row>
    <row r="3" spans="1:42" s="5" customFormat="1" ht="32.25" customHeight="1" thickBot="1">
      <c r="A3" s="110" t="s">
        <v>939</v>
      </c>
      <c r="B3" s="112" t="s">
        <v>211</v>
      </c>
      <c r="C3" s="115" t="s">
        <v>1540</v>
      </c>
      <c r="D3" s="114" t="s">
        <v>932</v>
      </c>
      <c r="E3" s="114"/>
      <c r="F3" s="114"/>
      <c r="G3" s="114"/>
      <c r="H3" s="114" t="s">
        <v>938</v>
      </c>
      <c r="I3" s="114"/>
      <c r="J3" s="114"/>
      <c r="K3" s="114"/>
      <c r="L3" s="114"/>
      <c r="M3" s="114"/>
      <c r="N3" s="114"/>
      <c r="O3" s="114" t="s">
        <v>929</v>
      </c>
      <c r="P3" s="114"/>
      <c r="Q3" s="114" t="s">
        <v>930</v>
      </c>
      <c r="R3" s="114"/>
      <c r="S3" s="114"/>
      <c r="T3" s="109" t="s">
        <v>931</v>
      </c>
      <c r="U3" s="109"/>
      <c r="V3" s="109"/>
      <c r="W3" s="109"/>
      <c r="X3" s="109"/>
    </row>
    <row r="4" spans="1:42" ht="156" customHeight="1">
      <c r="A4" s="111"/>
      <c r="B4" s="113"/>
      <c r="C4" s="116"/>
      <c r="D4" s="78" t="s">
        <v>1708</v>
      </c>
      <c r="E4" s="78" t="s">
        <v>1709</v>
      </c>
      <c r="F4" s="79" t="s">
        <v>1710</v>
      </c>
      <c r="G4" s="80" t="s">
        <v>1711</v>
      </c>
      <c r="H4" s="81" t="s">
        <v>1712</v>
      </c>
      <c r="I4" s="81" t="s">
        <v>1713</v>
      </c>
      <c r="J4" s="81" t="s">
        <v>1714</v>
      </c>
      <c r="K4" s="81" t="s">
        <v>1715</v>
      </c>
      <c r="L4" s="81" t="s">
        <v>1716</v>
      </c>
      <c r="M4" s="81" t="s">
        <v>1717</v>
      </c>
      <c r="N4" s="81" t="s">
        <v>1718</v>
      </c>
      <c r="O4" s="82" t="s">
        <v>1719</v>
      </c>
      <c r="P4" s="82" t="s">
        <v>1720</v>
      </c>
      <c r="Q4" s="82" t="s">
        <v>1721</v>
      </c>
      <c r="R4" s="82" t="s">
        <v>1722</v>
      </c>
      <c r="S4" s="82" t="s">
        <v>1723</v>
      </c>
      <c r="T4" s="46" t="s">
        <v>933</v>
      </c>
      <c r="U4" s="46" t="s">
        <v>934</v>
      </c>
      <c r="V4" s="46" t="s">
        <v>935</v>
      </c>
      <c r="W4" s="46" t="s">
        <v>936</v>
      </c>
      <c r="X4" s="46" t="s">
        <v>937</v>
      </c>
    </row>
    <row r="5" spans="1:42" ht="36">
      <c r="A5" s="17">
        <v>1</v>
      </c>
      <c r="B5" s="67" t="s">
        <v>1526</v>
      </c>
      <c r="C5" s="15" t="s">
        <v>1527</v>
      </c>
      <c r="D5" s="8">
        <v>8</v>
      </c>
      <c r="E5" s="8">
        <v>10</v>
      </c>
      <c r="F5" s="8">
        <v>6</v>
      </c>
      <c r="G5" s="8">
        <v>0</v>
      </c>
      <c r="H5" s="17">
        <v>8</v>
      </c>
      <c r="I5" s="17">
        <v>8</v>
      </c>
      <c r="J5" s="17">
        <v>10</v>
      </c>
      <c r="K5" s="17">
        <v>10</v>
      </c>
      <c r="L5" s="17">
        <v>10</v>
      </c>
      <c r="M5" s="17">
        <v>10</v>
      </c>
      <c r="N5" s="17">
        <v>7</v>
      </c>
      <c r="O5" s="47">
        <v>10</v>
      </c>
      <c r="P5" s="47">
        <v>10</v>
      </c>
      <c r="Q5" s="47">
        <v>10</v>
      </c>
      <c r="R5" s="47">
        <v>10</v>
      </c>
      <c r="S5" s="47">
        <v>10</v>
      </c>
      <c r="T5" s="34">
        <f>D5+E5+F5+G5</f>
        <v>24</v>
      </c>
      <c r="U5" s="35">
        <f>H5+I5+J5+K5+L5+M5+N5</f>
        <v>63</v>
      </c>
      <c r="V5" s="36">
        <f>O5+P5</f>
        <v>20</v>
      </c>
      <c r="W5" s="36">
        <f>Q5+R5+S5</f>
        <v>30</v>
      </c>
      <c r="X5" s="36">
        <f>T5+U5+V5+W5</f>
        <v>137</v>
      </c>
    </row>
    <row r="6" spans="1:42" ht="36">
      <c r="A6" s="17">
        <v>2</v>
      </c>
      <c r="B6" s="65" t="s">
        <v>1530</v>
      </c>
      <c r="C6" s="2" t="s">
        <v>1531</v>
      </c>
      <c r="D6" s="2">
        <v>9</v>
      </c>
      <c r="E6" s="2">
        <v>10</v>
      </c>
      <c r="F6" s="2">
        <v>6</v>
      </c>
      <c r="G6" s="2">
        <v>0</v>
      </c>
      <c r="H6" s="17">
        <v>9</v>
      </c>
      <c r="I6" s="17">
        <v>9</v>
      </c>
      <c r="J6" s="17">
        <v>10</v>
      </c>
      <c r="K6" s="17">
        <v>10</v>
      </c>
      <c r="L6" s="17">
        <v>10</v>
      </c>
      <c r="M6" s="17">
        <v>10</v>
      </c>
      <c r="N6" s="17">
        <v>0</v>
      </c>
      <c r="O6" s="47">
        <v>10</v>
      </c>
      <c r="P6" s="47">
        <v>10</v>
      </c>
      <c r="Q6" s="47">
        <v>10</v>
      </c>
      <c r="R6" s="47">
        <v>10</v>
      </c>
      <c r="S6" s="47">
        <v>10</v>
      </c>
      <c r="T6" s="34">
        <f t="shared" ref="T6:T11" si="0">D6+E6+F6+G6</f>
        <v>25</v>
      </c>
      <c r="U6" s="35">
        <f t="shared" ref="U6:U11" si="1">H6+I6+J6+K6+L6+M6+N6</f>
        <v>58</v>
      </c>
      <c r="V6" s="36">
        <f t="shared" ref="V6:V11" si="2">O6+P6</f>
        <v>20</v>
      </c>
      <c r="W6" s="36">
        <f t="shared" ref="W6:W11" si="3">Q6+R6+S6</f>
        <v>30</v>
      </c>
      <c r="X6" s="36">
        <f t="shared" ref="X6:X11" si="4">T6+U6+V6+W6</f>
        <v>133</v>
      </c>
    </row>
    <row r="7" spans="1:42" ht="36">
      <c r="A7" s="17">
        <v>3</v>
      </c>
      <c r="B7" s="68" t="s">
        <v>1532</v>
      </c>
      <c r="C7" s="2" t="s">
        <v>1533</v>
      </c>
      <c r="D7" s="2">
        <v>9</v>
      </c>
      <c r="E7" s="2">
        <v>10</v>
      </c>
      <c r="F7" s="2">
        <v>6</v>
      </c>
      <c r="G7" s="2">
        <v>0</v>
      </c>
      <c r="H7" s="17">
        <v>10</v>
      </c>
      <c r="I7" s="17">
        <v>10</v>
      </c>
      <c r="J7" s="17">
        <v>10</v>
      </c>
      <c r="K7" s="17">
        <v>10</v>
      </c>
      <c r="L7" s="17">
        <v>8</v>
      </c>
      <c r="M7" s="17">
        <v>10</v>
      </c>
      <c r="N7" s="17">
        <v>0</v>
      </c>
      <c r="O7" s="47">
        <v>10</v>
      </c>
      <c r="P7" s="47">
        <v>10</v>
      </c>
      <c r="Q7" s="47">
        <v>10</v>
      </c>
      <c r="R7" s="47">
        <v>10</v>
      </c>
      <c r="S7" s="47">
        <v>10</v>
      </c>
      <c r="T7" s="34">
        <f t="shared" si="0"/>
        <v>25</v>
      </c>
      <c r="U7" s="35">
        <f t="shared" si="1"/>
        <v>58</v>
      </c>
      <c r="V7" s="36">
        <f t="shared" si="2"/>
        <v>20</v>
      </c>
      <c r="W7" s="36">
        <f t="shared" si="3"/>
        <v>30</v>
      </c>
      <c r="X7" s="36">
        <f t="shared" si="4"/>
        <v>133</v>
      </c>
    </row>
    <row r="8" spans="1:42" s="11" customFormat="1" ht="36">
      <c r="A8" s="17">
        <v>4</v>
      </c>
      <c r="B8" s="65" t="s">
        <v>1534</v>
      </c>
      <c r="C8" s="2" t="s">
        <v>1535</v>
      </c>
      <c r="D8" s="2">
        <v>9</v>
      </c>
      <c r="E8" s="2">
        <v>10</v>
      </c>
      <c r="F8" s="2">
        <v>8</v>
      </c>
      <c r="G8" s="2">
        <v>0</v>
      </c>
      <c r="H8" s="17">
        <v>10</v>
      </c>
      <c r="I8" s="17">
        <v>10</v>
      </c>
      <c r="J8" s="17">
        <v>10</v>
      </c>
      <c r="K8" s="17">
        <v>10</v>
      </c>
      <c r="L8" s="17">
        <v>10</v>
      </c>
      <c r="M8" s="17">
        <v>10</v>
      </c>
      <c r="N8" s="17">
        <v>0</v>
      </c>
      <c r="O8" s="47">
        <v>9.94</v>
      </c>
      <c r="P8" s="47">
        <v>9.94</v>
      </c>
      <c r="Q8" s="47">
        <v>9.94</v>
      </c>
      <c r="R8" s="47">
        <v>10</v>
      </c>
      <c r="S8" s="47">
        <v>10</v>
      </c>
      <c r="T8" s="34">
        <f t="shared" si="0"/>
        <v>27</v>
      </c>
      <c r="U8" s="35">
        <f t="shared" si="1"/>
        <v>60</v>
      </c>
      <c r="V8" s="36">
        <f t="shared" si="2"/>
        <v>19.88</v>
      </c>
      <c r="W8" s="36">
        <f t="shared" si="3"/>
        <v>29.939999999999998</v>
      </c>
      <c r="X8" s="36">
        <f t="shared" si="4"/>
        <v>136.82</v>
      </c>
    </row>
    <row r="9" spans="1:42" ht="36">
      <c r="A9" s="17">
        <v>5</v>
      </c>
      <c r="B9" s="65" t="s">
        <v>1536</v>
      </c>
      <c r="C9" s="2" t="s">
        <v>1537</v>
      </c>
      <c r="D9" s="2">
        <v>10</v>
      </c>
      <c r="E9" s="2">
        <v>10</v>
      </c>
      <c r="F9" s="2">
        <v>6</v>
      </c>
      <c r="G9" s="2">
        <v>0</v>
      </c>
      <c r="H9" s="17">
        <v>7</v>
      </c>
      <c r="I9" s="17">
        <v>9</v>
      </c>
      <c r="J9" s="17">
        <v>9</v>
      </c>
      <c r="K9" s="17">
        <v>8</v>
      </c>
      <c r="L9" s="17">
        <v>9</v>
      </c>
      <c r="M9" s="17">
        <v>9</v>
      </c>
      <c r="N9" s="17">
        <v>1</v>
      </c>
      <c r="O9" s="47">
        <v>10</v>
      </c>
      <c r="P9" s="47">
        <v>9.9600000000000009</v>
      </c>
      <c r="Q9" s="47">
        <v>9.9600000000000009</v>
      </c>
      <c r="R9" s="47">
        <v>10</v>
      </c>
      <c r="S9" s="47">
        <v>10</v>
      </c>
      <c r="T9" s="34">
        <f t="shared" si="0"/>
        <v>26</v>
      </c>
      <c r="U9" s="35">
        <f t="shared" si="1"/>
        <v>52</v>
      </c>
      <c r="V9" s="36">
        <f t="shared" si="2"/>
        <v>19.96</v>
      </c>
      <c r="W9" s="36">
        <f t="shared" si="3"/>
        <v>29.96</v>
      </c>
      <c r="X9" s="36">
        <f t="shared" si="4"/>
        <v>127.92000000000002</v>
      </c>
    </row>
    <row r="10" spans="1:42" ht="48">
      <c r="A10" s="17">
        <v>6</v>
      </c>
      <c r="B10" s="68" t="s">
        <v>1538</v>
      </c>
      <c r="C10" s="2" t="s">
        <v>1539</v>
      </c>
      <c r="D10" s="2">
        <v>9</v>
      </c>
      <c r="E10" s="2">
        <v>6</v>
      </c>
      <c r="F10" s="2">
        <v>8</v>
      </c>
      <c r="G10" s="2">
        <v>0</v>
      </c>
      <c r="H10" s="17">
        <v>7</v>
      </c>
      <c r="I10" s="17">
        <v>8</v>
      </c>
      <c r="J10" s="17">
        <v>9</v>
      </c>
      <c r="K10" s="17">
        <v>7</v>
      </c>
      <c r="L10" s="17">
        <v>7</v>
      </c>
      <c r="M10" s="17">
        <v>9</v>
      </c>
      <c r="N10" s="17">
        <v>7</v>
      </c>
      <c r="O10" s="47">
        <v>10</v>
      </c>
      <c r="P10" s="47">
        <v>10</v>
      </c>
      <c r="Q10" s="47">
        <v>10</v>
      </c>
      <c r="R10" s="47">
        <v>10</v>
      </c>
      <c r="S10" s="47">
        <v>10</v>
      </c>
      <c r="T10" s="34">
        <f t="shared" si="0"/>
        <v>23</v>
      </c>
      <c r="U10" s="35">
        <f t="shared" si="1"/>
        <v>54</v>
      </c>
      <c r="V10" s="36">
        <f t="shared" si="2"/>
        <v>20</v>
      </c>
      <c r="W10" s="36">
        <f t="shared" si="3"/>
        <v>30</v>
      </c>
      <c r="X10" s="36">
        <f t="shared" si="4"/>
        <v>127</v>
      </c>
    </row>
    <row r="11" spans="1:42" ht="36">
      <c r="A11" s="17">
        <v>7</v>
      </c>
      <c r="B11" s="65" t="s">
        <v>1528</v>
      </c>
      <c r="C11" s="2" t="s">
        <v>1529</v>
      </c>
      <c r="D11" s="2">
        <v>10</v>
      </c>
      <c r="E11" s="2">
        <v>8</v>
      </c>
      <c r="F11" s="2">
        <v>8</v>
      </c>
      <c r="G11" s="2">
        <v>0</v>
      </c>
      <c r="H11" s="17">
        <v>8</v>
      </c>
      <c r="I11" s="17">
        <v>9</v>
      </c>
      <c r="J11" s="17">
        <v>9</v>
      </c>
      <c r="K11" s="17">
        <v>9</v>
      </c>
      <c r="L11" s="17">
        <v>9</v>
      </c>
      <c r="M11" s="17">
        <v>9</v>
      </c>
      <c r="N11" s="17">
        <v>8</v>
      </c>
      <c r="O11" s="47">
        <v>9.5399999999999991</v>
      </c>
      <c r="P11" s="47">
        <v>9.44</v>
      </c>
      <c r="Q11" s="47">
        <v>8.61</v>
      </c>
      <c r="R11" s="47">
        <v>9.44</v>
      </c>
      <c r="S11" s="47">
        <v>9.0299999999999994</v>
      </c>
      <c r="T11" s="34">
        <f t="shared" si="0"/>
        <v>26</v>
      </c>
      <c r="U11" s="35">
        <f t="shared" si="1"/>
        <v>61</v>
      </c>
      <c r="V11" s="36">
        <f t="shared" si="2"/>
        <v>18.979999999999997</v>
      </c>
      <c r="W11" s="36">
        <f t="shared" si="3"/>
        <v>27.08</v>
      </c>
      <c r="X11" s="36">
        <f t="shared" si="4"/>
        <v>133.06</v>
      </c>
    </row>
    <row r="12" spans="1:42">
      <c r="A12" s="6"/>
      <c r="B12" s="44"/>
      <c r="C12" s="44"/>
      <c r="D12" s="45"/>
      <c r="E12" s="45"/>
      <c r="F12" s="45"/>
      <c r="G12" s="45"/>
      <c r="N12" s="14"/>
      <c r="O12" s="6"/>
      <c r="P12" s="6"/>
      <c r="Q12" s="6"/>
      <c r="R12" s="6"/>
      <c r="S12" s="6"/>
      <c r="T12" s="6"/>
      <c r="U12" s="6"/>
      <c r="V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>
      <c r="A13" s="6"/>
      <c r="B13" s="6"/>
      <c r="C13" s="6"/>
      <c r="D13" s="4"/>
      <c r="E13" s="4"/>
      <c r="F13" s="4"/>
      <c r="G13" s="4"/>
      <c r="N13" s="14"/>
      <c r="O13" s="6"/>
      <c r="P13" s="6"/>
      <c r="Q13" s="6"/>
      <c r="R13" s="6"/>
      <c r="S13" s="6"/>
      <c r="T13" s="6"/>
      <c r="U13" s="6"/>
      <c r="V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>
      <c r="A14" s="6"/>
      <c r="B14" s="6"/>
      <c r="C14" s="6"/>
      <c r="D14" s="4"/>
      <c r="E14" s="4"/>
      <c r="F14" s="4"/>
      <c r="G14" s="4"/>
      <c r="N14" s="14"/>
      <c r="O14" s="6"/>
      <c r="P14" s="6"/>
      <c r="Q14" s="6"/>
      <c r="R14" s="6"/>
      <c r="S14" s="6"/>
      <c r="T14" s="6"/>
      <c r="U14" s="6"/>
      <c r="V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>
      <c r="A15" s="6"/>
      <c r="B15" s="6"/>
      <c r="C15" s="6"/>
      <c r="D15" s="4"/>
      <c r="E15" s="4"/>
      <c r="F15" s="4"/>
      <c r="G15" s="4"/>
      <c r="N15" s="14"/>
      <c r="O15" s="6"/>
      <c r="P15" s="6"/>
      <c r="Q15" s="6"/>
      <c r="R15" s="6"/>
      <c r="S15" s="6"/>
      <c r="T15" s="6"/>
      <c r="U15" s="6"/>
      <c r="V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>
      <c r="A16" s="6"/>
      <c r="B16" s="6"/>
      <c r="C16" s="6"/>
      <c r="D16" s="4"/>
      <c r="E16" s="4"/>
      <c r="F16" s="4"/>
      <c r="G16" s="4"/>
      <c r="N16" s="14"/>
      <c r="O16" s="6"/>
      <c r="P16" s="6"/>
      <c r="Q16" s="6"/>
      <c r="R16" s="6"/>
      <c r="S16" s="6"/>
      <c r="T16" s="6"/>
      <c r="U16" s="6"/>
      <c r="V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>
      <c r="A17" s="6"/>
      <c r="B17" s="6"/>
      <c r="C17" s="6"/>
      <c r="D17" s="4"/>
      <c r="E17" s="4"/>
      <c r="F17" s="4"/>
      <c r="G17" s="4"/>
      <c r="N17" s="14"/>
      <c r="O17" s="6"/>
      <c r="P17" s="6"/>
      <c r="Q17" s="6"/>
      <c r="R17" s="6"/>
      <c r="S17" s="6"/>
      <c r="T17" s="6"/>
      <c r="U17" s="6"/>
      <c r="V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>
      <c r="A18" s="6"/>
      <c r="B18" s="6"/>
      <c r="C18" s="6"/>
      <c r="D18" s="4"/>
      <c r="E18" s="4"/>
      <c r="F18" s="4"/>
      <c r="G18" s="4"/>
      <c r="N18" s="14"/>
      <c r="O18" s="6"/>
      <c r="P18" s="6"/>
      <c r="Q18" s="6"/>
      <c r="R18" s="6"/>
      <c r="S18" s="6"/>
      <c r="T18" s="6"/>
      <c r="U18" s="6"/>
      <c r="V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>
      <c r="A19" s="6"/>
      <c r="B19" s="6"/>
      <c r="C19" s="6"/>
      <c r="D19" s="4"/>
      <c r="E19" s="4"/>
      <c r="F19" s="4"/>
      <c r="G19" s="4"/>
      <c r="N19" s="14"/>
      <c r="O19" s="6"/>
      <c r="P19" s="6"/>
      <c r="Q19" s="6"/>
      <c r="R19" s="6"/>
      <c r="S19" s="6"/>
      <c r="T19" s="6"/>
      <c r="U19" s="6"/>
      <c r="V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>
      <c r="A20" s="6"/>
      <c r="B20" s="6"/>
      <c r="C20" s="6"/>
      <c r="D20" s="4"/>
      <c r="E20" s="4"/>
      <c r="F20" s="4"/>
      <c r="G20" s="4"/>
      <c r="N20" s="14"/>
      <c r="O20" s="6"/>
      <c r="P20" s="6"/>
      <c r="Q20" s="6"/>
      <c r="R20" s="6"/>
      <c r="S20" s="6"/>
      <c r="T20" s="6"/>
      <c r="U20" s="6"/>
      <c r="V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>
      <c r="A21" s="6"/>
      <c r="B21" s="6"/>
      <c r="C21" s="6"/>
      <c r="D21" s="4"/>
      <c r="E21" s="4"/>
      <c r="F21" s="4"/>
      <c r="G21" s="4"/>
      <c r="N21" s="14"/>
      <c r="O21" s="6"/>
      <c r="P21" s="6"/>
      <c r="Q21" s="6"/>
      <c r="R21" s="6"/>
      <c r="S21" s="6"/>
      <c r="T21" s="6"/>
      <c r="U21" s="6"/>
      <c r="V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>
      <c r="A22" s="6"/>
      <c r="B22" s="6"/>
      <c r="C22" s="6"/>
      <c r="D22" s="4"/>
      <c r="E22" s="4"/>
      <c r="F22" s="4"/>
      <c r="G22" s="4"/>
      <c r="N22" s="14"/>
      <c r="O22" s="6"/>
      <c r="P22" s="6"/>
      <c r="Q22" s="6"/>
      <c r="R22" s="6"/>
      <c r="S22" s="6"/>
      <c r="T22" s="6"/>
      <c r="U22" s="6"/>
      <c r="V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>
      <c r="A23" s="6"/>
      <c r="B23" s="6"/>
      <c r="C23" s="6"/>
      <c r="D23" s="4"/>
      <c r="E23" s="4"/>
      <c r="F23" s="4"/>
      <c r="G23" s="4"/>
      <c r="N23" s="14"/>
      <c r="O23" s="6"/>
      <c r="P23" s="6"/>
      <c r="Q23" s="6"/>
      <c r="R23" s="6"/>
      <c r="S23" s="6"/>
      <c r="T23" s="6"/>
      <c r="U23" s="6"/>
      <c r="V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>
      <c r="A24" s="6"/>
      <c r="B24" s="6"/>
      <c r="C24" s="6"/>
      <c r="D24" s="4"/>
      <c r="E24" s="4"/>
      <c r="F24" s="4"/>
      <c r="G24" s="4"/>
      <c r="N24" s="14"/>
      <c r="O24" s="6"/>
      <c r="P24" s="6"/>
      <c r="Q24" s="6"/>
      <c r="R24" s="6"/>
      <c r="S24" s="6"/>
      <c r="T24" s="6"/>
      <c r="U24" s="6"/>
      <c r="V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>
      <c r="A25" s="6"/>
      <c r="B25" s="6"/>
      <c r="C25" s="6"/>
      <c r="D25" s="4"/>
      <c r="E25" s="4"/>
      <c r="F25" s="4"/>
      <c r="G25" s="4"/>
      <c r="N25" s="14"/>
      <c r="O25" s="6"/>
      <c r="P25" s="6"/>
      <c r="Q25" s="6"/>
      <c r="R25" s="6"/>
      <c r="S25" s="6"/>
      <c r="T25" s="6"/>
      <c r="U25" s="6"/>
      <c r="V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>
      <c r="A26" s="6"/>
      <c r="B26" s="6"/>
      <c r="C26" s="6"/>
      <c r="D26" s="4"/>
      <c r="E26" s="4"/>
      <c r="F26" s="4"/>
      <c r="G26" s="4"/>
      <c r="N26" s="14"/>
      <c r="O26" s="6"/>
      <c r="P26" s="6"/>
      <c r="Q26" s="6"/>
      <c r="R26" s="6"/>
      <c r="S26" s="6"/>
      <c r="T26" s="6"/>
      <c r="U26" s="6"/>
      <c r="V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>
      <c r="A27" s="6"/>
      <c r="B27" s="6"/>
      <c r="C27" s="6"/>
      <c r="D27" s="4"/>
      <c r="E27" s="4"/>
      <c r="F27" s="4"/>
      <c r="G27" s="4"/>
      <c r="N27" s="14"/>
      <c r="O27" s="6"/>
      <c r="P27" s="6"/>
      <c r="Q27" s="6"/>
      <c r="R27" s="6"/>
      <c r="S27" s="6"/>
      <c r="T27" s="6"/>
      <c r="U27" s="6"/>
      <c r="V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>
      <c r="A28" s="6"/>
      <c r="B28" s="6"/>
      <c r="C28" s="6"/>
      <c r="D28" s="4"/>
      <c r="E28" s="4"/>
      <c r="F28" s="4"/>
      <c r="G28" s="4"/>
      <c r="N28" s="14"/>
      <c r="O28" s="6"/>
      <c r="P28" s="6"/>
      <c r="Q28" s="6"/>
      <c r="R28" s="6"/>
      <c r="S28" s="6"/>
      <c r="T28" s="6"/>
      <c r="U28" s="6"/>
      <c r="V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>
      <c r="A29" s="6"/>
      <c r="B29" s="6"/>
      <c r="C29" s="6"/>
      <c r="D29" s="4"/>
      <c r="E29" s="4"/>
      <c r="F29" s="4"/>
      <c r="G29" s="4"/>
      <c r="N29" s="14"/>
      <c r="O29" s="6"/>
      <c r="P29" s="6"/>
      <c r="Q29" s="6"/>
      <c r="R29" s="6"/>
      <c r="S29" s="6"/>
      <c r="T29" s="6"/>
      <c r="U29" s="6"/>
      <c r="V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>
      <c r="A30" s="6"/>
      <c r="B30" s="6"/>
      <c r="C30" s="6"/>
      <c r="D30" s="4"/>
      <c r="E30" s="4"/>
      <c r="F30" s="4"/>
      <c r="G30" s="4"/>
      <c r="N30" s="14"/>
      <c r="O30" s="6"/>
      <c r="P30" s="6"/>
      <c r="Q30" s="6"/>
      <c r="R30" s="6"/>
      <c r="S30" s="6"/>
      <c r="T30" s="6"/>
      <c r="U30" s="6"/>
      <c r="V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>
      <c r="A31" s="6"/>
      <c r="B31" s="6"/>
      <c r="C31" s="6"/>
      <c r="D31" s="4"/>
      <c r="E31" s="4"/>
      <c r="F31" s="4"/>
      <c r="G31" s="4"/>
      <c r="N31" s="14"/>
      <c r="O31" s="6"/>
      <c r="P31" s="6"/>
      <c r="Q31" s="6"/>
      <c r="R31" s="6"/>
      <c r="S31" s="6"/>
      <c r="T31" s="6"/>
      <c r="U31" s="6"/>
      <c r="V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>
      <c r="A32" s="6"/>
      <c r="B32" s="6"/>
      <c r="C32" s="6"/>
      <c r="D32" s="4"/>
      <c r="E32" s="4"/>
      <c r="F32" s="4"/>
      <c r="G32" s="4"/>
      <c r="N32" s="14"/>
      <c r="O32" s="6"/>
      <c r="P32" s="6"/>
      <c r="Q32" s="6"/>
      <c r="R32" s="6"/>
      <c r="S32" s="6"/>
      <c r="T32" s="6"/>
      <c r="U32" s="6"/>
      <c r="V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>
      <c r="A33" s="6"/>
      <c r="B33" s="6"/>
      <c r="C33" s="6"/>
      <c r="D33" s="4"/>
      <c r="E33" s="4"/>
      <c r="F33" s="4"/>
      <c r="G33" s="4"/>
      <c r="N33" s="14"/>
      <c r="O33" s="6"/>
      <c r="P33" s="6"/>
      <c r="Q33" s="6"/>
      <c r="R33" s="6"/>
      <c r="S33" s="6"/>
      <c r="T33" s="6"/>
      <c r="U33" s="6"/>
      <c r="V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>
      <c r="A34" s="6"/>
      <c r="B34" s="6"/>
      <c r="C34" s="6"/>
      <c r="D34" s="4"/>
      <c r="E34" s="4"/>
      <c r="F34" s="4"/>
      <c r="G34" s="4"/>
      <c r="N34" s="14"/>
      <c r="O34" s="6"/>
      <c r="P34" s="6"/>
      <c r="Q34" s="6"/>
      <c r="R34" s="6"/>
      <c r="S34" s="6"/>
      <c r="T34" s="6"/>
      <c r="U34" s="6"/>
      <c r="V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>
      <c r="A35" s="6"/>
      <c r="B35" s="6"/>
      <c r="C35" s="6"/>
      <c r="D35" s="4"/>
      <c r="E35" s="4"/>
      <c r="F35" s="4"/>
      <c r="G35" s="4"/>
      <c r="N35" s="14"/>
      <c r="O35" s="6"/>
      <c r="P35" s="6"/>
      <c r="Q35" s="6"/>
      <c r="R35" s="6"/>
      <c r="S35" s="6"/>
      <c r="T35" s="6"/>
      <c r="U35" s="6"/>
      <c r="V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>
      <c r="A36" s="6"/>
      <c r="B36" s="6"/>
      <c r="C36" s="6"/>
      <c r="D36" s="4"/>
      <c r="E36" s="4"/>
      <c r="F36" s="4"/>
      <c r="G36" s="4"/>
      <c r="N36" s="14"/>
      <c r="O36" s="6"/>
      <c r="P36" s="6"/>
      <c r="Q36" s="6"/>
      <c r="R36" s="6"/>
      <c r="S36" s="6"/>
      <c r="T36" s="6"/>
      <c r="U36" s="6"/>
      <c r="V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>
      <c r="A37" s="6"/>
      <c r="B37" s="6"/>
      <c r="C37" s="6"/>
      <c r="D37" s="4"/>
      <c r="E37" s="4"/>
      <c r="F37" s="4"/>
      <c r="G37" s="4"/>
      <c r="N37" s="14"/>
      <c r="O37" s="6"/>
      <c r="P37" s="6"/>
      <c r="Q37" s="6"/>
      <c r="R37" s="6"/>
      <c r="S37" s="6"/>
      <c r="T37" s="6"/>
      <c r="U37" s="6"/>
      <c r="V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>
      <c r="A38" s="6"/>
      <c r="B38" s="6"/>
      <c r="C38" s="6"/>
      <c r="D38" s="4"/>
      <c r="E38" s="4"/>
      <c r="F38" s="4"/>
      <c r="G38" s="4"/>
      <c r="N38" s="14"/>
      <c r="O38" s="6"/>
      <c r="P38" s="6"/>
      <c r="Q38" s="6"/>
      <c r="R38" s="6"/>
      <c r="S38" s="6"/>
      <c r="T38" s="6"/>
      <c r="U38" s="6"/>
      <c r="V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>
      <c r="A39" s="6"/>
      <c r="B39" s="6"/>
      <c r="C39" s="6"/>
      <c r="D39" s="4"/>
      <c r="E39" s="4"/>
      <c r="F39" s="4"/>
      <c r="G39" s="4"/>
      <c r="N39" s="14"/>
      <c r="O39" s="6"/>
      <c r="P39" s="6"/>
      <c r="Q39" s="6"/>
      <c r="R39" s="6"/>
      <c r="S39" s="6"/>
      <c r="T39" s="6"/>
      <c r="U39" s="6"/>
      <c r="V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>
      <c r="A40" s="6"/>
      <c r="B40" s="6"/>
      <c r="C40" s="6"/>
      <c r="D40" s="4"/>
      <c r="E40" s="4"/>
      <c r="F40" s="4"/>
      <c r="G40" s="4"/>
      <c r="N40" s="14"/>
      <c r="O40" s="6"/>
      <c r="P40" s="6"/>
      <c r="Q40" s="6"/>
      <c r="R40" s="6"/>
      <c r="S40" s="6"/>
      <c r="T40" s="6"/>
      <c r="U40" s="6"/>
      <c r="V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>
      <c r="A41" s="6"/>
      <c r="B41" s="6"/>
      <c r="C41" s="6"/>
      <c r="D41" s="4"/>
      <c r="E41" s="4"/>
      <c r="F41" s="4"/>
      <c r="G41" s="4"/>
      <c r="N41" s="14"/>
      <c r="O41" s="6"/>
      <c r="P41" s="6"/>
      <c r="Q41" s="6"/>
      <c r="R41" s="6"/>
      <c r="S41" s="6"/>
      <c r="T41" s="6"/>
      <c r="U41" s="6"/>
      <c r="V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>
      <c r="A42" s="6"/>
      <c r="B42" s="6"/>
      <c r="C42" s="6"/>
      <c r="D42" s="4"/>
      <c r="E42" s="4"/>
      <c r="F42" s="4"/>
      <c r="G42" s="4"/>
      <c r="N42" s="14"/>
      <c r="O42" s="6"/>
      <c r="P42" s="6"/>
      <c r="Q42" s="6"/>
      <c r="R42" s="6"/>
      <c r="S42" s="6"/>
      <c r="T42" s="6"/>
      <c r="U42" s="6"/>
      <c r="V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>
      <c r="A43" s="6"/>
      <c r="B43" s="6"/>
      <c r="C43" s="6"/>
      <c r="D43" s="4"/>
      <c r="E43" s="4"/>
      <c r="F43" s="4"/>
      <c r="G43" s="4"/>
      <c r="N43" s="14"/>
      <c r="O43" s="6"/>
      <c r="P43" s="6"/>
      <c r="Q43" s="6"/>
      <c r="R43" s="6"/>
      <c r="S43" s="6"/>
      <c r="T43" s="6"/>
      <c r="U43" s="6"/>
      <c r="V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>
      <c r="A44" s="6"/>
      <c r="B44" s="6"/>
      <c r="C44" s="6"/>
      <c r="D44" s="4"/>
      <c r="E44" s="4"/>
      <c r="F44" s="4"/>
      <c r="G44" s="4"/>
      <c r="N44" s="14"/>
      <c r="O44" s="6"/>
      <c r="P44" s="6"/>
      <c r="Q44" s="6"/>
      <c r="R44" s="6"/>
      <c r="S44" s="6"/>
      <c r="T44" s="6"/>
      <c r="U44" s="6"/>
      <c r="V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>
      <c r="A45" s="6"/>
      <c r="B45" s="6"/>
      <c r="C45" s="6"/>
      <c r="D45" s="4"/>
      <c r="E45" s="4"/>
      <c r="F45" s="4"/>
      <c r="G45" s="4"/>
      <c r="N45" s="14"/>
      <c r="O45" s="6"/>
      <c r="P45" s="6"/>
      <c r="Q45" s="6"/>
      <c r="R45" s="6"/>
      <c r="S45" s="6"/>
      <c r="T45" s="6"/>
      <c r="U45" s="6"/>
      <c r="V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>
      <c r="A46" s="6"/>
      <c r="B46" s="6"/>
      <c r="C46" s="6"/>
      <c r="D46" s="4"/>
      <c r="E46" s="4"/>
      <c r="F46" s="4"/>
      <c r="G46" s="4"/>
      <c r="N46" s="14"/>
      <c r="O46" s="6"/>
      <c r="P46" s="6"/>
      <c r="Q46" s="6"/>
      <c r="R46" s="6"/>
      <c r="S46" s="6"/>
      <c r="T46" s="6"/>
      <c r="U46" s="6"/>
      <c r="V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>
      <c r="A47" s="6"/>
      <c r="B47" s="6"/>
      <c r="C47" s="6"/>
      <c r="D47" s="4"/>
      <c r="E47" s="4"/>
      <c r="F47" s="4"/>
      <c r="G47" s="4"/>
      <c r="N47" s="14"/>
      <c r="O47" s="6"/>
      <c r="P47" s="6"/>
      <c r="Q47" s="6"/>
      <c r="R47" s="6"/>
      <c r="S47" s="6"/>
      <c r="T47" s="6"/>
      <c r="U47" s="6"/>
      <c r="V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>
      <c r="A48" s="6"/>
      <c r="B48" s="6"/>
      <c r="C48" s="6"/>
      <c r="D48" s="4"/>
      <c r="E48" s="4"/>
      <c r="F48" s="4"/>
      <c r="G48" s="4"/>
      <c r="N48" s="14"/>
      <c r="O48" s="6"/>
      <c r="P48" s="6"/>
      <c r="Q48" s="6"/>
      <c r="R48" s="6"/>
      <c r="S48" s="6"/>
      <c r="T48" s="6"/>
      <c r="U48" s="6"/>
      <c r="V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>
      <c r="A49" s="6"/>
      <c r="B49" s="6"/>
      <c r="C49" s="6"/>
      <c r="D49" s="4"/>
      <c r="E49" s="4"/>
      <c r="F49" s="4"/>
      <c r="G49" s="4"/>
      <c r="N49" s="14"/>
      <c r="O49" s="6"/>
      <c r="P49" s="6"/>
      <c r="Q49" s="6"/>
      <c r="R49" s="6"/>
      <c r="S49" s="6"/>
      <c r="T49" s="6"/>
      <c r="U49" s="6"/>
      <c r="V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>
      <c r="A50" s="6"/>
      <c r="B50" s="6"/>
      <c r="C50" s="6"/>
      <c r="D50" s="4"/>
      <c r="E50" s="4"/>
      <c r="F50" s="4"/>
      <c r="G50" s="4"/>
      <c r="N50" s="14"/>
      <c r="O50" s="6"/>
      <c r="P50" s="6"/>
      <c r="Q50" s="6"/>
      <c r="R50" s="6"/>
      <c r="S50" s="6"/>
      <c r="T50" s="6"/>
      <c r="U50" s="6"/>
      <c r="V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>
      <c r="A51" s="6"/>
      <c r="B51" s="6"/>
      <c r="C51" s="6"/>
      <c r="D51" s="4"/>
      <c r="E51" s="4"/>
      <c r="F51" s="4"/>
      <c r="G51" s="4"/>
      <c r="N51" s="14"/>
      <c r="O51" s="6"/>
      <c r="P51" s="6"/>
      <c r="Q51" s="6"/>
      <c r="R51" s="6"/>
      <c r="S51" s="6"/>
      <c r="T51" s="6"/>
      <c r="U51" s="6"/>
      <c r="V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>
      <c r="A52" s="6"/>
      <c r="B52" s="6"/>
      <c r="C52" s="6"/>
      <c r="D52" s="4"/>
      <c r="E52" s="4"/>
      <c r="F52" s="4"/>
      <c r="G52" s="4"/>
      <c r="N52" s="14"/>
      <c r="O52" s="6"/>
      <c r="P52" s="6"/>
      <c r="Q52" s="6"/>
      <c r="R52" s="6"/>
      <c r="S52" s="6"/>
      <c r="T52" s="6"/>
      <c r="U52" s="6"/>
      <c r="V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>
      <c r="A53" s="6"/>
      <c r="B53" s="6"/>
      <c r="C53" s="6"/>
      <c r="D53" s="4"/>
      <c r="E53" s="4"/>
      <c r="F53" s="4"/>
      <c r="G53" s="4"/>
      <c r="N53" s="14"/>
      <c r="O53" s="6"/>
      <c r="P53" s="6"/>
      <c r="Q53" s="6"/>
      <c r="R53" s="6"/>
      <c r="S53" s="6"/>
      <c r="T53" s="6"/>
      <c r="U53" s="6"/>
      <c r="V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>
      <c r="A54" s="6"/>
      <c r="B54" s="6"/>
      <c r="C54" s="6"/>
      <c r="D54" s="4"/>
      <c r="E54" s="4"/>
      <c r="F54" s="4"/>
      <c r="G54" s="4"/>
      <c r="N54" s="14"/>
      <c r="O54" s="6"/>
      <c r="P54" s="6"/>
      <c r="Q54" s="6"/>
      <c r="R54" s="6"/>
      <c r="S54" s="6"/>
      <c r="T54" s="6"/>
      <c r="U54" s="6"/>
      <c r="V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>
      <c r="A55" s="6"/>
      <c r="B55" s="6"/>
      <c r="C55" s="6"/>
      <c r="D55" s="4"/>
      <c r="E55" s="4"/>
      <c r="F55" s="4"/>
      <c r="G55" s="4"/>
      <c r="N55" s="14"/>
      <c r="O55" s="6"/>
      <c r="P55" s="6"/>
      <c r="Q55" s="6"/>
      <c r="R55" s="6"/>
      <c r="S55" s="6"/>
      <c r="T55" s="6"/>
      <c r="U55" s="6"/>
      <c r="V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>
      <c r="A56" s="6"/>
      <c r="B56" s="6"/>
      <c r="C56" s="6"/>
      <c r="D56" s="4"/>
      <c r="E56" s="4"/>
      <c r="F56" s="4"/>
      <c r="G56" s="4"/>
      <c r="N56" s="14"/>
      <c r="O56" s="6"/>
      <c r="P56" s="6"/>
      <c r="Q56" s="6"/>
      <c r="R56" s="6"/>
      <c r="S56" s="6"/>
      <c r="T56" s="6"/>
      <c r="U56" s="6"/>
      <c r="V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>
      <c r="A57" s="6"/>
      <c r="B57" s="6"/>
      <c r="C57" s="6"/>
      <c r="D57" s="4"/>
      <c r="E57" s="4"/>
      <c r="F57" s="4"/>
      <c r="G57" s="4"/>
      <c r="N57" s="14"/>
      <c r="O57" s="6"/>
      <c r="P57" s="6"/>
      <c r="Q57" s="6"/>
      <c r="R57" s="6"/>
      <c r="S57" s="6"/>
      <c r="T57" s="6"/>
      <c r="U57" s="6"/>
      <c r="V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>
      <c r="A58" s="6"/>
      <c r="B58" s="6"/>
      <c r="C58" s="6"/>
      <c r="D58" s="4"/>
      <c r="E58" s="4"/>
      <c r="F58" s="4"/>
      <c r="G58" s="4"/>
      <c r="N58" s="14"/>
      <c r="O58" s="6"/>
      <c r="P58" s="6"/>
      <c r="Q58" s="6"/>
      <c r="R58" s="6"/>
      <c r="S58" s="6"/>
      <c r="T58" s="6"/>
      <c r="U58" s="6"/>
      <c r="V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>
      <c r="A59" s="6"/>
      <c r="B59" s="6"/>
      <c r="C59" s="6"/>
      <c r="D59" s="4"/>
      <c r="E59" s="4"/>
      <c r="F59" s="4"/>
      <c r="G59" s="4"/>
      <c r="N59" s="14"/>
      <c r="O59" s="6"/>
      <c r="P59" s="6"/>
      <c r="Q59" s="6"/>
      <c r="R59" s="6"/>
      <c r="S59" s="6"/>
      <c r="T59" s="6"/>
      <c r="U59" s="6"/>
      <c r="V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>
      <c r="A60" s="6"/>
      <c r="B60" s="6"/>
      <c r="C60" s="6"/>
      <c r="D60" s="4"/>
      <c r="E60" s="4"/>
      <c r="F60" s="4"/>
      <c r="G60" s="4"/>
      <c r="N60" s="14"/>
      <c r="O60" s="6"/>
      <c r="P60" s="6"/>
      <c r="Q60" s="6"/>
      <c r="R60" s="6"/>
      <c r="S60" s="6"/>
      <c r="T60" s="6"/>
      <c r="U60" s="6"/>
      <c r="V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6"/>
      <c r="B61" s="6"/>
      <c r="C61" s="6"/>
      <c r="D61" s="4"/>
      <c r="E61" s="4"/>
      <c r="F61" s="4"/>
      <c r="G61" s="4"/>
      <c r="N61" s="14"/>
      <c r="O61" s="6"/>
      <c r="P61" s="6"/>
      <c r="Q61" s="6"/>
      <c r="R61" s="6"/>
      <c r="S61" s="6"/>
      <c r="T61" s="6"/>
      <c r="U61" s="6"/>
      <c r="V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6"/>
      <c r="B62" s="6"/>
      <c r="C62" s="6"/>
      <c r="D62" s="4"/>
      <c r="E62" s="4"/>
      <c r="F62" s="4"/>
      <c r="G62" s="4"/>
      <c r="N62" s="14"/>
      <c r="O62" s="6"/>
      <c r="P62" s="6"/>
      <c r="Q62" s="6"/>
      <c r="R62" s="6"/>
      <c r="S62" s="6"/>
      <c r="T62" s="6"/>
      <c r="U62" s="6"/>
      <c r="V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6"/>
      <c r="B63" s="6"/>
      <c r="C63" s="6"/>
      <c r="D63" s="4"/>
      <c r="E63" s="4"/>
      <c r="F63" s="4"/>
      <c r="G63" s="4"/>
      <c r="N63" s="14"/>
      <c r="O63" s="6"/>
      <c r="P63" s="6"/>
      <c r="Q63" s="6"/>
      <c r="R63" s="6"/>
      <c r="S63" s="6"/>
      <c r="T63" s="6"/>
      <c r="U63" s="6"/>
      <c r="V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A64" s="6"/>
      <c r="B64" s="6"/>
      <c r="C64" s="6"/>
      <c r="D64" s="4"/>
      <c r="E64" s="4"/>
      <c r="F64" s="4"/>
      <c r="G64" s="4"/>
      <c r="N64" s="14"/>
      <c r="O64" s="6"/>
      <c r="P64" s="6"/>
      <c r="Q64" s="6"/>
      <c r="R64" s="6"/>
      <c r="S64" s="6"/>
      <c r="T64" s="6"/>
      <c r="U64" s="6"/>
      <c r="V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>
      <c r="A65" s="6"/>
      <c r="B65" s="6"/>
      <c r="C65" s="6"/>
      <c r="D65" s="4"/>
      <c r="E65" s="4"/>
      <c r="F65" s="4"/>
      <c r="G65" s="4"/>
      <c r="N65" s="14"/>
      <c r="O65" s="6"/>
      <c r="P65" s="6"/>
      <c r="Q65" s="6"/>
      <c r="R65" s="6"/>
      <c r="S65" s="6"/>
      <c r="T65" s="6"/>
      <c r="U65" s="6"/>
      <c r="V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>
      <c r="A66" s="6"/>
      <c r="B66" s="6"/>
      <c r="C66" s="6"/>
      <c r="D66" s="4"/>
      <c r="E66" s="4"/>
      <c r="F66" s="4"/>
      <c r="G66" s="4"/>
      <c r="N66" s="14"/>
      <c r="O66" s="6"/>
      <c r="P66" s="6"/>
      <c r="Q66" s="6"/>
      <c r="R66" s="6"/>
      <c r="S66" s="6"/>
      <c r="T66" s="6"/>
      <c r="U66" s="6"/>
      <c r="V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>
      <c r="A67" s="6"/>
      <c r="B67" s="6"/>
      <c r="C67" s="6"/>
      <c r="D67" s="4"/>
      <c r="E67" s="4"/>
      <c r="F67" s="4"/>
      <c r="G67" s="4"/>
      <c r="N67" s="14"/>
      <c r="O67" s="6"/>
      <c r="P67" s="6"/>
      <c r="Q67" s="6"/>
      <c r="R67" s="6"/>
      <c r="S67" s="6"/>
      <c r="T67" s="6"/>
      <c r="U67" s="6"/>
      <c r="V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>
      <c r="A68" s="6"/>
      <c r="B68" s="6"/>
      <c r="C68" s="6"/>
      <c r="D68" s="4"/>
      <c r="E68" s="4"/>
      <c r="F68" s="4"/>
      <c r="G68" s="4"/>
      <c r="N68" s="14"/>
      <c r="O68" s="6"/>
      <c r="P68" s="6"/>
      <c r="Q68" s="6"/>
      <c r="R68" s="6"/>
      <c r="S68" s="6"/>
      <c r="T68" s="6"/>
      <c r="U68" s="6"/>
      <c r="V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>
      <c r="A69" s="6"/>
      <c r="B69" s="6"/>
      <c r="C69" s="6"/>
      <c r="D69" s="4"/>
      <c r="E69" s="4"/>
      <c r="F69" s="4"/>
      <c r="G69" s="4"/>
      <c r="O69" s="6"/>
      <c r="P69" s="6"/>
      <c r="Q69" s="6"/>
      <c r="R69" s="6"/>
      <c r="S69" s="6"/>
      <c r="T69" s="6"/>
      <c r="U69" s="6"/>
      <c r="V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>
      <c r="A70" s="6"/>
      <c r="B70" s="6"/>
      <c r="C70" s="6"/>
      <c r="D70" s="4"/>
      <c r="E70" s="4"/>
      <c r="F70" s="4"/>
      <c r="G70" s="4"/>
      <c r="O70" s="6"/>
      <c r="P70" s="6"/>
      <c r="Q70" s="6"/>
      <c r="R70" s="6"/>
      <c r="S70" s="6"/>
      <c r="T70" s="6"/>
      <c r="U70" s="6"/>
      <c r="V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>
      <c r="A71" s="6"/>
      <c r="B71" s="6"/>
      <c r="C71" s="6"/>
      <c r="D71" s="4"/>
      <c r="E71" s="4"/>
      <c r="F71" s="4"/>
      <c r="G71" s="4"/>
      <c r="O71" s="6"/>
      <c r="P71" s="6"/>
      <c r="Q71" s="6"/>
      <c r="R71" s="6"/>
      <c r="S71" s="6"/>
      <c r="T71" s="6"/>
      <c r="U71" s="6"/>
      <c r="V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>
      <c r="A72" s="6"/>
      <c r="B72" s="6"/>
      <c r="C72" s="6"/>
      <c r="D72" s="4"/>
      <c r="E72" s="4"/>
      <c r="F72" s="4"/>
      <c r="G72" s="4"/>
      <c r="O72" s="6"/>
      <c r="P72" s="6"/>
      <c r="Q72" s="6"/>
      <c r="R72" s="6"/>
      <c r="S72" s="6"/>
      <c r="T72" s="6"/>
      <c r="U72" s="6"/>
      <c r="V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>
      <c r="A73" s="6"/>
      <c r="B73" s="6"/>
      <c r="C73" s="6"/>
      <c r="D73" s="4"/>
      <c r="E73" s="4"/>
      <c r="F73" s="4"/>
      <c r="G73" s="4"/>
      <c r="O73" s="6"/>
      <c r="P73" s="6"/>
      <c r="Q73" s="6"/>
      <c r="R73" s="6"/>
      <c r="S73" s="6"/>
      <c r="T73" s="6"/>
      <c r="U73" s="6"/>
      <c r="V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>
      <c r="A74" s="6"/>
      <c r="B74" s="6"/>
      <c r="C74" s="6"/>
      <c r="D74" s="4"/>
      <c r="E74" s="4"/>
      <c r="F74" s="4"/>
      <c r="G74" s="4"/>
      <c r="O74" s="6"/>
      <c r="P74" s="6"/>
      <c r="Q74" s="6"/>
      <c r="R74" s="6"/>
      <c r="S74" s="6"/>
      <c r="T74" s="6"/>
      <c r="U74" s="6"/>
      <c r="V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>
      <c r="A75" s="6"/>
      <c r="B75" s="6"/>
      <c r="C75" s="6"/>
      <c r="D75" s="4"/>
      <c r="E75" s="4"/>
      <c r="F75" s="4"/>
      <c r="G75" s="4"/>
      <c r="O75" s="6"/>
      <c r="P75" s="6"/>
      <c r="Q75" s="6"/>
      <c r="R75" s="6"/>
      <c r="S75" s="6"/>
      <c r="T75" s="6"/>
      <c r="U75" s="6"/>
      <c r="V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>
      <c r="A76" s="6"/>
      <c r="B76" s="6"/>
      <c r="C76" s="6"/>
      <c r="D76" s="4"/>
      <c r="E76" s="4"/>
      <c r="F76" s="4"/>
      <c r="G76" s="4"/>
      <c r="O76" s="6"/>
      <c r="P76" s="6"/>
      <c r="Q76" s="6"/>
      <c r="R76" s="6"/>
      <c r="S76" s="6"/>
      <c r="T76" s="6"/>
      <c r="U76" s="6"/>
      <c r="V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>
      <c r="A77" s="6"/>
      <c r="B77" s="6"/>
      <c r="C77" s="6"/>
      <c r="D77" s="4"/>
      <c r="E77" s="4"/>
      <c r="F77" s="4"/>
      <c r="G77" s="4"/>
      <c r="O77" s="6"/>
      <c r="P77" s="6"/>
      <c r="Q77" s="6"/>
      <c r="R77" s="6"/>
      <c r="S77" s="6"/>
      <c r="T77" s="6"/>
      <c r="U77" s="6"/>
      <c r="V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>
      <c r="A78" s="6"/>
      <c r="B78" s="6"/>
      <c r="C78" s="6"/>
      <c r="D78" s="4"/>
      <c r="E78" s="4"/>
      <c r="F78" s="4"/>
      <c r="G78" s="4"/>
      <c r="O78" s="6"/>
      <c r="P78" s="6"/>
      <c r="Q78" s="6"/>
      <c r="R78" s="6"/>
      <c r="S78" s="6"/>
      <c r="T78" s="6"/>
      <c r="U78" s="6"/>
      <c r="V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>
      <c r="A79" s="6"/>
      <c r="B79" s="6"/>
      <c r="C79" s="6"/>
      <c r="D79" s="4"/>
      <c r="E79" s="4"/>
      <c r="F79" s="4"/>
      <c r="G79" s="4"/>
      <c r="O79" s="6"/>
      <c r="P79" s="6"/>
      <c r="Q79" s="6"/>
      <c r="R79" s="6"/>
      <c r="S79" s="6"/>
      <c r="T79" s="6"/>
      <c r="U79" s="6"/>
      <c r="V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>
      <c r="A80" s="6"/>
      <c r="B80" s="6"/>
      <c r="C80" s="6"/>
      <c r="D80" s="4"/>
      <c r="E80" s="4"/>
      <c r="F80" s="4"/>
      <c r="G80" s="4"/>
      <c r="O80" s="6"/>
      <c r="P80" s="6"/>
      <c r="Q80" s="6"/>
      <c r="R80" s="6"/>
      <c r="S80" s="6"/>
      <c r="T80" s="6"/>
      <c r="U80" s="6"/>
      <c r="V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>
      <c r="A81" s="6"/>
      <c r="B81" s="6"/>
      <c r="C81" s="6"/>
      <c r="D81" s="4"/>
      <c r="E81" s="4"/>
      <c r="F81" s="4"/>
      <c r="G81" s="4"/>
      <c r="O81" s="6"/>
      <c r="P81" s="6"/>
      <c r="Q81" s="6"/>
      <c r="R81" s="6"/>
      <c r="S81" s="6"/>
      <c r="T81" s="6"/>
      <c r="U81" s="6"/>
      <c r="V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>
      <c r="A82" s="6"/>
      <c r="B82" s="6"/>
      <c r="C82" s="6"/>
      <c r="D82" s="4"/>
      <c r="E82" s="4"/>
      <c r="F82" s="4"/>
      <c r="G82" s="4"/>
      <c r="O82" s="6"/>
      <c r="P82" s="6"/>
      <c r="Q82" s="6"/>
      <c r="R82" s="6"/>
      <c r="S82" s="6"/>
      <c r="T82" s="6"/>
      <c r="U82" s="6"/>
      <c r="V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>
      <c r="A83" s="6"/>
      <c r="B83" s="6"/>
      <c r="C83" s="6"/>
      <c r="D83" s="4"/>
      <c r="E83" s="4"/>
      <c r="F83" s="4"/>
      <c r="G83" s="4"/>
      <c r="O83" s="6"/>
      <c r="P83" s="6"/>
      <c r="Q83" s="6"/>
      <c r="R83" s="6"/>
      <c r="S83" s="6"/>
      <c r="T83" s="6"/>
      <c r="U83" s="6"/>
      <c r="V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>
      <c r="A84" s="6"/>
      <c r="B84" s="6"/>
      <c r="C84" s="6"/>
      <c r="D84" s="4"/>
      <c r="E84" s="4"/>
      <c r="F84" s="4"/>
      <c r="G84" s="4"/>
      <c r="O84" s="6"/>
      <c r="P84" s="6"/>
      <c r="Q84" s="6"/>
      <c r="R84" s="6"/>
      <c r="S84" s="6"/>
      <c r="T84" s="6"/>
      <c r="U84" s="6"/>
      <c r="V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>
      <c r="A85" s="6"/>
      <c r="B85" s="6"/>
      <c r="C85" s="6"/>
      <c r="D85" s="4"/>
      <c r="E85" s="4"/>
      <c r="F85" s="4"/>
      <c r="G85" s="4"/>
      <c r="O85" s="6"/>
      <c r="P85" s="6"/>
      <c r="Q85" s="6"/>
      <c r="R85" s="6"/>
      <c r="S85" s="6"/>
      <c r="T85" s="6"/>
      <c r="U85" s="6"/>
      <c r="V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>
      <c r="A86" s="6"/>
      <c r="B86" s="6"/>
      <c r="C86" s="6"/>
      <c r="D86" s="4"/>
      <c r="E86" s="4"/>
      <c r="F86" s="4"/>
      <c r="G86" s="4"/>
      <c r="O86" s="6"/>
      <c r="P86" s="6"/>
      <c r="Q86" s="6"/>
      <c r="R86" s="6"/>
      <c r="S86" s="6"/>
      <c r="T86" s="6"/>
      <c r="U86" s="6"/>
      <c r="V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>
      <c r="A87" s="6"/>
      <c r="B87" s="6"/>
      <c r="C87" s="6"/>
      <c r="D87" s="4"/>
      <c r="E87" s="4"/>
      <c r="F87" s="4"/>
      <c r="G87" s="4"/>
      <c r="O87" s="6"/>
      <c r="P87" s="6"/>
      <c r="Q87" s="6"/>
      <c r="R87" s="6"/>
      <c r="S87" s="6"/>
      <c r="T87" s="6"/>
      <c r="U87" s="6"/>
      <c r="V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>
      <c r="A88" s="6"/>
      <c r="B88" s="6"/>
      <c r="C88" s="6"/>
      <c r="D88" s="4"/>
      <c r="E88" s="4"/>
      <c r="F88" s="4"/>
      <c r="G88" s="4"/>
      <c r="O88" s="6"/>
      <c r="P88" s="6"/>
      <c r="Q88" s="6"/>
      <c r="R88" s="6"/>
      <c r="S88" s="6"/>
      <c r="T88" s="6"/>
      <c r="U88" s="6"/>
      <c r="V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>
      <c r="A89" s="6"/>
      <c r="B89" s="6"/>
      <c r="C89" s="6"/>
      <c r="D89" s="4"/>
      <c r="E89" s="4"/>
      <c r="F89" s="4"/>
      <c r="G89" s="4"/>
      <c r="O89" s="6"/>
      <c r="P89" s="6"/>
      <c r="Q89" s="6"/>
      <c r="R89" s="6"/>
      <c r="S89" s="6"/>
      <c r="T89" s="6"/>
      <c r="U89" s="6"/>
      <c r="V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>
      <c r="A90" s="6"/>
      <c r="B90" s="6"/>
      <c r="C90" s="6"/>
      <c r="D90" s="4"/>
      <c r="E90" s="4"/>
      <c r="F90" s="4"/>
      <c r="G90" s="4"/>
      <c r="O90" s="6"/>
      <c r="P90" s="6"/>
      <c r="Q90" s="6"/>
      <c r="R90" s="6"/>
      <c r="S90" s="6"/>
      <c r="T90" s="6"/>
      <c r="U90" s="6"/>
      <c r="V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>
      <c r="A91" s="6"/>
      <c r="B91" s="6"/>
      <c r="C91" s="6"/>
      <c r="D91" s="4"/>
      <c r="E91" s="4"/>
      <c r="F91" s="4"/>
      <c r="G91" s="4"/>
      <c r="O91" s="6"/>
      <c r="P91" s="6"/>
      <c r="Q91" s="6"/>
      <c r="R91" s="6"/>
      <c r="S91" s="6"/>
      <c r="T91" s="6"/>
      <c r="U91" s="6"/>
      <c r="V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>
      <c r="A92" s="6"/>
      <c r="B92" s="6"/>
      <c r="C92" s="6"/>
      <c r="D92" s="4"/>
      <c r="E92" s="4"/>
      <c r="F92" s="4"/>
      <c r="G92" s="4"/>
      <c r="O92" s="6"/>
      <c r="P92" s="6"/>
      <c r="Q92" s="6"/>
      <c r="R92" s="6"/>
      <c r="S92" s="6"/>
      <c r="T92" s="6"/>
      <c r="U92" s="6"/>
      <c r="V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>
      <c r="A93" s="6"/>
      <c r="B93" s="6"/>
      <c r="C93" s="6"/>
      <c r="D93" s="4"/>
      <c r="E93" s="4"/>
      <c r="F93" s="4"/>
      <c r="G93" s="4"/>
      <c r="O93" s="6"/>
      <c r="P93" s="6"/>
      <c r="Q93" s="6"/>
      <c r="R93" s="6"/>
      <c r="S93" s="6"/>
      <c r="T93" s="6"/>
      <c r="U93" s="6"/>
      <c r="V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>
      <c r="A94" s="6"/>
      <c r="B94" s="6"/>
      <c r="C94" s="6"/>
      <c r="D94" s="4"/>
      <c r="E94" s="4"/>
      <c r="F94" s="4"/>
      <c r="G94" s="4"/>
      <c r="O94" s="6"/>
      <c r="P94" s="6"/>
      <c r="Q94" s="6"/>
      <c r="R94" s="6"/>
      <c r="S94" s="6"/>
      <c r="T94" s="6"/>
      <c r="U94" s="6"/>
      <c r="V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>
      <c r="A95" s="6"/>
      <c r="B95" s="6"/>
      <c r="C95" s="6"/>
      <c r="D95" s="4"/>
      <c r="E95" s="4"/>
      <c r="F95" s="4"/>
      <c r="G95" s="4"/>
      <c r="O95" s="6"/>
      <c r="P95" s="6"/>
      <c r="Q95" s="6"/>
      <c r="R95" s="6"/>
      <c r="S95" s="6"/>
      <c r="T95" s="6"/>
      <c r="U95" s="6"/>
      <c r="V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>
      <c r="A96" s="6"/>
      <c r="B96" s="6"/>
      <c r="C96" s="6"/>
      <c r="D96" s="4"/>
      <c r="E96" s="4"/>
      <c r="F96" s="4"/>
      <c r="G96" s="4"/>
      <c r="O96" s="6"/>
      <c r="P96" s="6"/>
      <c r="Q96" s="6"/>
      <c r="R96" s="6"/>
      <c r="S96" s="6"/>
      <c r="T96" s="6"/>
      <c r="U96" s="6"/>
      <c r="V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>
      <c r="A97" s="6"/>
      <c r="B97" s="6"/>
      <c r="C97" s="6"/>
      <c r="D97" s="4"/>
      <c r="E97" s="4"/>
      <c r="F97" s="4"/>
      <c r="G97" s="4"/>
      <c r="O97" s="6"/>
      <c r="P97" s="6"/>
      <c r="Q97" s="6"/>
      <c r="R97" s="6"/>
      <c r="S97" s="6"/>
      <c r="T97" s="6"/>
      <c r="U97" s="6"/>
      <c r="V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>
      <c r="A98" s="6"/>
      <c r="B98" s="6"/>
      <c r="C98" s="6"/>
      <c r="D98" s="4"/>
      <c r="E98" s="4"/>
      <c r="F98" s="4"/>
      <c r="G98" s="4"/>
      <c r="O98" s="6"/>
      <c r="P98" s="6"/>
      <c r="Q98" s="6"/>
      <c r="R98" s="6"/>
      <c r="S98" s="6"/>
      <c r="T98" s="6"/>
      <c r="U98" s="6"/>
      <c r="V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>
      <c r="A99" s="6"/>
      <c r="B99" s="6"/>
      <c r="C99" s="6"/>
      <c r="D99" s="4"/>
      <c r="E99" s="4"/>
      <c r="F99" s="4"/>
      <c r="G99" s="4"/>
      <c r="O99" s="6"/>
      <c r="P99" s="6"/>
      <c r="Q99" s="6"/>
      <c r="R99" s="6"/>
      <c r="S99" s="6"/>
      <c r="T99" s="6"/>
      <c r="U99" s="6"/>
      <c r="V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>
      <c r="A100" s="6"/>
      <c r="B100" s="6"/>
      <c r="C100" s="6"/>
      <c r="D100" s="4"/>
      <c r="E100" s="4"/>
      <c r="F100" s="4"/>
      <c r="G100" s="4"/>
      <c r="O100" s="6"/>
      <c r="P100" s="6"/>
      <c r="Q100" s="6"/>
      <c r="R100" s="6"/>
      <c r="S100" s="6"/>
      <c r="T100" s="6"/>
      <c r="U100" s="6"/>
      <c r="V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>
      <c r="A101" s="6"/>
      <c r="B101" s="6"/>
      <c r="C101" s="6"/>
      <c r="D101" s="4"/>
      <c r="E101" s="4"/>
      <c r="F101" s="4"/>
      <c r="G101" s="4"/>
      <c r="O101" s="6"/>
      <c r="P101" s="6"/>
      <c r="Q101" s="6"/>
      <c r="R101" s="6"/>
      <c r="S101" s="6"/>
      <c r="T101" s="6"/>
      <c r="U101" s="6"/>
      <c r="V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>
      <c r="A102" s="6"/>
      <c r="B102" s="6"/>
      <c r="C102" s="6"/>
      <c r="D102" s="4"/>
      <c r="E102" s="4"/>
      <c r="F102" s="4"/>
      <c r="G102" s="4"/>
      <c r="O102" s="6"/>
      <c r="P102" s="6"/>
      <c r="Q102" s="6"/>
      <c r="R102" s="6"/>
      <c r="S102" s="6"/>
      <c r="T102" s="6"/>
      <c r="U102" s="6"/>
      <c r="V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>
      <c r="A103" s="6"/>
      <c r="B103" s="6"/>
      <c r="C103" s="6"/>
      <c r="D103" s="4"/>
      <c r="E103" s="4"/>
      <c r="F103" s="4"/>
      <c r="G103" s="4"/>
      <c r="O103" s="6"/>
      <c r="P103" s="6"/>
      <c r="Q103" s="6"/>
      <c r="R103" s="6"/>
      <c r="S103" s="6"/>
      <c r="T103" s="6"/>
      <c r="U103" s="6"/>
      <c r="V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>
      <c r="A104" s="6"/>
      <c r="B104" s="6"/>
      <c r="C104" s="6"/>
      <c r="D104" s="4"/>
      <c r="E104" s="4"/>
      <c r="F104" s="4"/>
      <c r="G104" s="4"/>
      <c r="O104" s="6"/>
      <c r="P104" s="6"/>
      <c r="Q104" s="6"/>
      <c r="R104" s="6"/>
      <c r="S104" s="6"/>
      <c r="T104" s="6"/>
      <c r="U104" s="6"/>
      <c r="V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>
      <c r="A105" s="6"/>
      <c r="B105" s="6"/>
      <c r="C105" s="6"/>
      <c r="D105" s="4"/>
      <c r="E105" s="4"/>
      <c r="F105" s="4"/>
      <c r="G105" s="4"/>
      <c r="O105" s="6"/>
      <c r="P105" s="6"/>
      <c r="Q105" s="6"/>
      <c r="R105" s="6"/>
      <c r="S105" s="6"/>
      <c r="T105" s="6"/>
      <c r="U105" s="6"/>
      <c r="V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>
      <c r="A106" s="6"/>
      <c r="B106" s="6"/>
      <c r="C106" s="6"/>
      <c r="D106" s="4"/>
      <c r="E106" s="4"/>
      <c r="F106" s="4"/>
      <c r="G106" s="4"/>
      <c r="O106" s="6"/>
      <c r="P106" s="6"/>
      <c r="Q106" s="6"/>
      <c r="R106" s="6"/>
      <c r="S106" s="6"/>
      <c r="T106" s="6"/>
      <c r="U106" s="6"/>
      <c r="V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>
      <c r="A107" s="6"/>
      <c r="B107" s="6"/>
      <c r="C107" s="6"/>
      <c r="D107" s="4"/>
      <c r="E107" s="4"/>
      <c r="F107" s="4"/>
      <c r="G107" s="4"/>
      <c r="O107" s="6"/>
      <c r="P107" s="6"/>
      <c r="Q107" s="6"/>
      <c r="R107" s="6"/>
      <c r="S107" s="6"/>
      <c r="T107" s="6"/>
      <c r="U107" s="6"/>
      <c r="V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>
      <c r="A108" s="6"/>
      <c r="B108" s="6"/>
      <c r="C108" s="6"/>
      <c r="D108" s="4"/>
      <c r="E108" s="4"/>
      <c r="F108" s="4"/>
      <c r="G108" s="4"/>
      <c r="O108" s="6"/>
      <c r="P108" s="6"/>
      <c r="Q108" s="6"/>
      <c r="R108" s="6"/>
      <c r="S108" s="6"/>
      <c r="T108" s="6"/>
      <c r="U108" s="6"/>
      <c r="V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>
      <c r="A109" s="6"/>
      <c r="B109" s="6"/>
      <c r="C109" s="6"/>
      <c r="D109" s="4"/>
      <c r="E109" s="4"/>
      <c r="F109" s="4"/>
      <c r="G109" s="4"/>
      <c r="O109" s="6"/>
      <c r="P109" s="6"/>
      <c r="Q109" s="6"/>
      <c r="R109" s="6"/>
      <c r="S109" s="6"/>
      <c r="T109" s="6"/>
      <c r="U109" s="6"/>
      <c r="V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>
      <c r="A110" s="6"/>
      <c r="B110" s="6"/>
      <c r="C110" s="6"/>
      <c r="D110" s="4"/>
      <c r="E110" s="4"/>
      <c r="F110" s="4"/>
      <c r="G110" s="4"/>
      <c r="O110" s="6"/>
      <c r="P110" s="6"/>
      <c r="Q110" s="6"/>
      <c r="R110" s="6"/>
      <c r="S110" s="6"/>
      <c r="T110" s="6"/>
      <c r="U110" s="6"/>
      <c r="V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>
      <c r="A111" s="6"/>
      <c r="B111" s="6"/>
      <c r="C111" s="6"/>
      <c r="D111" s="4"/>
      <c r="E111" s="4"/>
      <c r="F111" s="4"/>
      <c r="G111" s="4"/>
      <c r="O111" s="6"/>
      <c r="P111" s="6"/>
      <c r="Q111" s="6"/>
      <c r="R111" s="6"/>
      <c r="S111" s="6"/>
      <c r="T111" s="6"/>
      <c r="U111" s="6"/>
      <c r="V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>
      <c r="A112" s="6"/>
      <c r="B112" s="6"/>
      <c r="C112" s="6"/>
      <c r="D112" s="4"/>
      <c r="E112" s="4"/>
      <c r="F112" s="4"/>
      <c r="G112" s="4"/>
      <c r="O112" s="6"/>
      <c r="P112" s="6"/>
      <c r="Q112" s="6"/>
      <c r="R112" s="6"/>
      <c r="S112" s="6"/>
      <c r="T112" s="6"/>
      <c r="U112" s="6"/>
      <c r="V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>
      <c r="A113" s="6"/>
      <c r="B113" s="6"/>
      <c r="C113" s="6"/>
      <c r="D113" s="4"/>
      <c r="E113" s="4"/>
      <c r="F113" s="4"/>
      <c r="G113" s="4"/>
      <c r="O113" s="6"/>
      <c r="P113" s="6"/>
      <c r="Q113" s="6"/>
      <c r="R113" s="6"/>
      <c r="S113" s="6"/>
      <c r="T113" s="6"/>
      <c r="U113" s="6"/>
      <c r="V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>
      <c r="A114" s="6"/>
      <c r="B114" s="6"/>
      <c r="C114" s="6"/>
      <c r="D114" s="4"/>
      <c r="E114" s="4"/>
      <c r="F114" s="4"/>
      <c r="G114" s="4"/>
      <c r="O114" s="6"/>
      <c r="P114" s="6"/>
      <c r="Q114" s="6"/>
      <c r="R114" s="6"/>
      <c r="S114" s="6"/>
      <c r="T114" s="6"/>
      <c r="U114" s="6"/>
      <c r="V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>
      <c r="A115" s="6"/>
      <c r="B115" s="6"/>
      <c r="C115" s="6"/>
      <c r="D115" s="4"/>
      <c r="E115" s="4"/>
      <c r="F115" s="4"/>
      <c r="G115" s="4"/>
      <c r="O115" s="6"/>
      <c r="P115" s="6"/>
      <c r="Q115" s="6"/>
      <c r="R115" s="6"/>
      <c r="S115" s="6"/>
      <c r="T115" s="6"/>
      <c r="U115" s="6"/>
      <c r="V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>
      <c r="A116" s="6"/>
      <c r="B116" s="6"/>
      <c r="C116" s="6"/>
      <c r="D116" s="4"/>
      <c r="E116" s="4"/>
      <c r="F116" s="4"/>
      <c r="G116" s="4"/>
      <c r="O116" s="6"/>
      <c r="P116" s="6"/>
      <c r="Q116" s="6"/>
      <c r="R116" s="6"/>
      <c r="S116" s="6"/>
      <c r="T116" s="6"/>
      <c r="U116" s="6"/>
      <c r="V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>
      <c r="A117" s="6"/>
      <c r="B117" s="6"/>
      <c r="C117" s="6"/>
      <c r="D117" s="4"/>
      <c r="E117" s="4"/>
      <c r="F117" s="4"/>
      <c r="G117" s="4"/>
      <c r="O117" s="6"/>
      <c r="P117" s="6"/>
      <c r="Q117" s="6"/>
      <c r="R117" s="6"/>
      <c r="S117" s="6"/>
      <c r="T117" s="6"/>
      <c r="U117" s="6"/>
      <c r="V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>
      <c r="A118" s="6"/>
      <c r="B118" s="6"/>
      <c r="C118" s="6"/>
      <c r="D118" s="4"/>
      <c r="E118" s="4"/>
      <c r="F118" s="4"/>
      <c r="G118" s="4"/>
      <c r="O118" s="6"/>
      <c r="P118" s="6"/>
      <c r="Q118" s="6"/>
      <c r="R118" s="6"/>
      <c r="S118" s="6"/>
      <c r="T118" s="6"/>
      <c r="U118" s="6"/>
      <c r="V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>
      <c r="A119" s="6"/>
      <c r="B119" s="6"/>
      <c r="C119" s="6"/>
      <c r="D119" s="4"/>
      <c r="E119" s="4"/>
      <c r="F119" s="4"/>
      <c r="G119" s="4"/>
      <c r="O119" s="6"/>
      <c r="P119" s="6"/>
      <c r="Q119" s="6"/>
      <c r="R119" s="6"/>
      <c r="S119" s="6"/>
      <c r="T119" s="6"/>
      <c r="U119" s="6"/>
      <c r="V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>
      <c r="A120" s="6"/>
      <c r="B120" s="6"/>
      <c r="C120" s="6"/>
      <c r="D120" s="4"/>
      <c r="E120" s="4"/>
      <c r="F120" s="4"/>
      <c r="G120" s="4"/>
      <c r="O120" s="6"/>
      <c r="P120" s="6"/>
      <c r="Q120" s="6"/>
      <c r="R120" s="6"/>
      <c r="S120" s="6"/>
      <c r="T120" s="6"/>
      <c r="U120" s="6"/>
      <c r="V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>
      <c r="A121" s="6"/>
      <c r="B121" s="6"/>
      <c r="C121" s="6"/>
      <c r="D121" s="4"/>
      <c r="E121" s="4"/>
      <c r="F121" s="4"/>
      <c r="G121" s="4"/>
      <c r="O121" s="6"/>
      <c r="P121" s="6"/>
      <c r="Q121" s="6"/>
      <c r="R121" s="6"/>
      <c r="S121" s="6"/>
      <c r="T121" s="6"/>
      <c r="U121" s="6"/>
      <c r="V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>
      <c r="A122" s="6"/>
      <c r="B122" s="6"/>
      <c r="C122" s="6"/>
      <c r="D122" s="4"/>
      <c r="E122" s="4"/>
      <c r="F122" s="4"/>
      <c r="G122" s="4"/>
      <c r="O122" s="6"/>
      <c r="P122" s="6"/>
      <c r="Q122" s="6"/>
      <c r="R122" s="6"/>
      <c r="S122" s="6"/>
      <c r="T122" s="6"/>
      <c r="U122" s="6"/>
      <c r="V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>
      <c r="A123" s="6"/>
      <c r="B123" s="6"/>
      <c r="C123" s="6"/>
      <c r="D123" s="4"/>
      <c r="E123" s="4"/>
      <c r="F123" s="4"/>
      <c r="G123" s="4"/>
      <c r="O123" s="6"/>
      <c r="P123" s="6"/>
      <c r="Q123" s="6"/>
      <c r="R123" s="6"/>
      <c r="S123" s="6"/>
      <c r="T123" s="6"/>
      <c r="U123" s="6"/>
      <c r="V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>
      <c r="A124" s="6"/>
      <c r="B124" s="6"/>
      <c r="C124" s="6"/>
      <c r="D124" s="4"/>
      <c r="E124" s="4"/>
      <c r="F124" s="4"/>
      <c r="G124" s="4"/>
      <c r="O124" s="6"/>
      <c r="P124" s="6"/>
      <c r="Q124" s="6"/>
      <c r="R124" s="6"/>
      <c r="S124" s="6"/>
      <c r="T124" s="6"/>
      <c r="U124" s="6"/>
      <c r="V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>
      <c r="A125" s="6"/>
      <c r="B125" s="6"/>
      <c r="C125" s="6"/>
      <c r="D125" s="4"/>
      <c r="E125" s="4"/>
      <c r="F125" s="4"/>
      <c r="G125" s="4"/>
      <c r="O125" s="6"/>
      <c r="P125" s="6"/>
      <c r="Q125" s="6"/>
      <c r="R125" s="6"/>
      <c r="S125" s="6"/>
      <c r="T125" s="6"/>
      <c r="U125" s="6"/>
      <c r="V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>
      <c r="A126" s="6"/>
      <c r="B126" s="6"/>
      <c r="C126" s="6"/>
      <c r="D126" s="4"/>
      <c r="E126" s="4"/>
      <c r="F126" s="4"/>
      <c r="G126" s="4"/>
      <c r="O126" s="6"/>
      <c r="P126" s="6"/>
      <c r="Q126" s="6"/>
      <c r="R126" s="6"/>
      <c r="S126" s="6"/>
      <c r="T126" s="6"/>
      <c r="U126" s="6"/>
      <c r="V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>
      <c r="A127" s="6"/>
      <c r="B127" s="6"/>
      <c r="C127" s="6"/>
      <c r="D127" s="4"/>
      <c r="E127" s="4"/>
      <c r="F127" s="4"/>
      <c r="G127" s="4"/>
      <c r="O127" s="6"/>
      <c r="P127" s="6"/>
      <c r="Q127" s="6"/>
      <c r="R127" s="6"/>
      <c r="S127" s="6"/>
      <c r="T127" s="6"/>
      <c r="U127" s="6"/>
      <c r="V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>
      <c r="A128" s="6"/>
      <c r="B128" s="6"/>
      <c r="C128" s="6"/>
      <c r="D128" s="4"/>
      <c r="E128" s="4"/>
      <c r="F128" s="4"/>
      <c r="G128" s="4"/>
      <c r="O128" s="6"/>
      <c r="P128" s="6"/>
      <c r="Q128" s="6"/>
      <c r="R128" s="6"/>
      <c r="S128" s="6"/>
      <c r="T128" s="6"/>
      <c r="U128" s="6"/>
      <c r="V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>
      <c r="A129" s="6"/>
      <c r="B129" s="6"/>
      <c r="C129" s="6"/>
      <c r="D129" s="4"/>
      <c r="E129" s="4"/>
      <c r="F129" s="4"/>
      <c r="G129" s="4"/>
      <c r="O129" s="6"/>
      <c r="P129" s="6"/>
      <c r="Q129" s="6"/>
      <c r="R129" s="6"/>
      <c r="S129" s="6"/>
      <c r="T129" s="6"/>
      <c r="U129" s="6"/>
      <c r="V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>
      <c r="A130" s="6"/>
      <c r="B130" s="6"/>
      <c r="C130" s="6"/>
      <c r="D130" s="4"/>
      <c r="E130" s="4"/>
      <c r="F130" s="4"/>
      <c r="G130" s="4"/>
      <c r="O130" s="6"/>
      <c r="P130" s="6"/>
      <c r="Q130" s="6"/>
      <c r="R130" s="6"/>
      <c r="S130" s="6"/>
      <c r="T130" s="6"/>
      <c r="U130" s="6"/>
      <c r="V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>
      <c r="A131" s="6"/>
      <c r="B131" s="6"/>
      <c r="C131" s="6"/>
      <c r="D131" s="4"/>
      <c r="E131" s="4"/>
      <c r="F131" s="4"/>
      <c r="G131" s="4"/>
      <c r="O131" s="6"/>
      <c r="P131" s="6"/>
      <c r="Q131" s="6"/>
      <c r="R131" s="6"/>
      <c r="S131" s="6"/>
      <c r="T131" s="6"/>
      <c r="U131" s="6"/>
      <c r="V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>
      <c r="A132" s="6"/>
      <c r="B132" s="6"/>
      <c r="C132" s="6"/>
      <c r="D132" s="4"/>
      <c r="E132" s="4"/>
      <c r="F132" s="4"/>
      <c r="G132" s="4"/>
      <c r="O132" s="6"/>
      <c r="P132" s="6"/>
      <c r="Q132" s="6"/>
      <c r="R132" s="6"/>
      <c r="S132" s="6"/>
      <c r="T132" s="6"/>
      <c r="U132" s="6"/>
      <c r="V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>
      <c r="A133" s="6"/>
      <c r="B133" s="6"/>
      <c r="C133" s="6"/>
      <c r="D133" s="4"/>
      <c r="E133" s="4"/>
      <c r="F133" s="4"/>
      <c r="G133" s="4"/>
      <c r="O133" s="6"/>
      <c r="P133" s="6"/>
      <c r="Q133" s="6"/>
      <c r="R133" s="6"/>
      <c r="S133" s="6"/>
      <c r="T133" s="6"/>
      <c r="U133" s="6"/>
      <c r="V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>
      <c r="A134" s="6"/>
      <c r="B134" s="6"/>
      <c r="C134" s="6"/>
      <c r="D134" s="4"/>
      <c r="E134" s="4"/>
      <c r="F134" s="4"/>
      <c r="G134" s="4"/>
      <c r="O134" s="6"/>
      <c r="P134" s="6"/>
      <c r="Q134" s="6"/>
      <c r="R134" s="6"/>
      <c r="S134" s="6"/>
      <c r="T134" s="6"/>
      <c r="U134" s="6"/>
      <c r="V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>
      <c r="A135" s="6"/>
      <c r="B135" s="6"/>
      <c r="C135" s="6"/>
      <c r="D135" s="4"/>
      <c r="E135" s="4"/>
      <c r="F135" s="4"/>
      <c r="G135" s="4"/>
      <c r="O135" s="6"/>
      <c r="P135" s="6"/>
      <c r="Q135" s="6"/>
      <c r="R135" s="6"/>
      <c r="S135" s="6"/>
      <c r="T135" s="6"/>
      <c r="U135" s="6"/>
      <c r="V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>
      <c r="A136" s="6"/>
      <c r="B136" s="6"/>
      <c r="C136" s="6"/>
      <c r="D136" s="4"/>
      <c r="E136" s="4"/>
      <c r="F136" s="4"/>
      <c r="G136" s="4"/>
      <c r="O136" s="6"/>
      <c r="P136" s="6"/>
      <c r="Q136" s="6"/>
      <c r="R136" s="6"/>
      <c r="S136" s="6"/>
      <c r="T136" s="6"/>
      <c r="U136" s="6"/>
      <c r="V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>
      <c r="A137" s="6"/>
      <c r="B137" s="6"/>
      <c r="C137" s="6"/>
      <c r="D137" s="4"/>
      <c r="E137" s="4"/>
      <c r="F137" s="4"/>
      <c r="G137" s="4"/>
      <c r="O137" s="6"/>
      <c r="P137" s="6"/>
      <c r="Q137" s="6"/>
      <c r="R137" s="6"/>
      <c r="S137" s="6"/>
      <c r="T137" s="6"/>
      <c r="U137" s="6"/>
      <c r="V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>
      <c r="A138" s="6"/>
      <c r="B138" s="6"/>
      <c r="C138" s="6"/>
      <c r="D138" s="4"/>
      <c r="E138" s="4"/>
      <c r="F138" s="4"/>
      <c r="G138" s="4"/>
      <c r="O138" s="6"/>
      <c r="P138" s="6"/>
      <c r="Q138" s="6"/>
      <c r="R138" s="6"/>
      <c r="S138" s="6"/>
      <c r="T138" s="6"/>
      <c r="U138" s="6"/>
      <c r="V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>
      <c r="A139" s="6"/>
      <c r="B139" s="6"/>
      <c r="C139" s="6"/>
      <c r="D139" s="4"/>
      <c r="E139" s="4"/>
      <c r="F139" s="4"/>
      <c r="G139" s="4"/>
      <c r="O139" s="6"/>
      <c r="P139" s="6"/>
      <c r="Q139" s="6"/>
      <c r="R139" s="6"/>
      <c r="S139" s="6"/>
      <c r="T139" s="6"/>
      <c r="U139" s="6"/>
      <c r="V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>
      <c r="A140" s="6"/>
      <c r="B140" s="6"/>
      <c r="C140" s="6"/>
      <c r="D140" s="4"/>
      <c r="E140" s="4"/>
      <c r="F140" s="4"/>
      <c r="G140" s="4"/>
      <c r="O140" s="6"/>
      <c r="P140" s="6"/>
      <c r="Q140" s="6"/>
      <c r="R140" s="6"/>
      <c r="S140" s="6"/>
      <c r="T140" s="6"/>
      <c r="U140" s="6"/>
      <c r="V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>
      <c r="A141" s="6"/>
      <c r="B141" s="6"/>
      <c r="C141" s="6"/>
      <c r="D141" s="4"/>
      <c r="E141" s="4"/>
      <c r="F141" s="4"/>
      <c r="G141" s="4"/>
      <c r="O141" s="6"/>
      <c r="P141" s="6"/>
      <c r="Q141" s="6"/>
      <c r="R141" s="6"/>
      <c r="S141" s="6"/>
      <c r="T141" s="6"/>
      <c r="U141" s="6"/>
      <c r="V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>
      <c r="A142" s="6"/>
      <c r="B142" s="6"/>
      <c r="C142" s="6"/>
      <c r="D142" s="4"/>
      <c r="E142" s="4"/>
      <c r="F142" s="4"/>
      <c r="G142" s="4"/>
      <c r="O142" s="6"/>
      <c r="P142" s="6"/>
      <c r="Q142" s="6"/>
      <c r="R142" s="6"/>
      <c r="S142" s="6"/>
      <c r="T142" s="6"/>
      <c r="U142" s="6"/>
      <c r="V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>
      <c r="A143" s="6"/>
      <c r="B143" s="6"/>
      <c r="C143" s="6"/>
      <c r="D143" s="4"/>
      <c r="E143" s="4"/>
      <c r="F143" s="4"/>
      <c r="G143" s="4"/>
      <c r="O143" s="6"/>
      <c r="P143" s="6"/>
      <c r="Q143" s="6"/>
      <c r="R143" s="6"/>
      <c r="S143" s="6"/>
      <c r="T143" s="6"/>
      <c r="U143" s="6"/>
      <c r="V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>
      <c r="A144" s="6"/>
      <c r="B144" s="6"/>
      <c r="C144" s="6"/>
      <c r="D144" s="4"/>
      <c r="E144" s="4"/>
      <c r="F144" s="4"/>
      <c r="G144" s="4"/>
      <c r="O144" s="6"/>
      <c r="P144" s="6"/>
      <c r="Q144" s="6"/>
      <c r="R144" s="6"/>
      <c r="S144" s="6"/>
      <c r="T144" s="6"/>
      <c r="U144" s="6"/>
      <c r="V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>
      <c r="A145" s="6"/>
      <c r="B145" s="6"/>
      <c r="C145" s="6"/>
      <c r="D145" s="4"/>
      <c r="E145" s="4"/>
      <c r="F145" s="4"/>
      <c r="G145" s="4"/>
      <c r="O145" s="6"/>
      <c r="P145" s="6"/>
      <c r="Q145" s="6"/>
      <c r="R145" s="6"/>
      <c r="S145" s="6"/>
      <c r="T145" s="6"/>
      <c r="U145" s="6"/>
      <c r="V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>
      <c r="A146" s="6"/>
      <c r="B146" s="6"/>
      <c r="C146" s="6"/>
      <c r="D146" s="4"/>
      <c r="E146" s="4"/>
      <c r="F146" s="4"/>
      <c r="G146" s="4"/>
      <c r="O146" s="6"/>
      <c r="P146" s="6"/>
      <c r="Q146" s="6"/>
      <c r="R146" s="6"/>
      <c r="S146" s="6"/>
      <c r="T146" s="6"/>
      <c r="U146" s="6"/>
      <c r="V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>
      <c r="A147" s="6"/>
      <c r="B147" s="6"/>
      <c r="C147" s="6"/>
      <c r="D147" s="4"/>
      <c r="E147" s="4"/>
      <c r="F147" s="4"/>
      <c r="G147" s="4"/>
      <c r="O147" s="6"/>
      <c r="P147" s="6"/>
      <c r="Q147" s="6"/>
      <c r="R147" s="6"/>
      <c r="S147" s="6"/>
      <c r="T147" s="6"/>
      <c r="U147" s="6"/>
      <c r="V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>
      <c r="A148" s="6"/>
      <c r="B148" s="6"/>
      <c r="C148" s="6"/>
      <c r="D148" s="4"/>
      <c r="E148" s="4"/>
      <c r="F148" s="4"/>
      <c r="G148" s="4"/>
      <c r="O148" s="6"/>
      <c r="P148" s="6"/>
      <c r="Q148" s="6"/>
      <c r="R148" s="6"/>
      <c r="S148" s="6"/>
      <c r="T148" s="6"/>
      <c r="U148" s="6"/>
      <c r="V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>
      <c r="A149" s="6"/>
      <c r="B149" s="6"/>
      <c r="C149" s="6"/>
      <c r="D149" s="4"/>
      <c r="E149" s="4"/>
      <c r="F149" s="4"/>
      <c r="G149" s="4"/>
      <c r="O149" s="6"/>
      <c r="P149" s="6"/>
      <c r="Q149" s="6"/>
      <c r="R149" s="6"/>
      <c r="S149" s="6"/>
      <c r="T149" s="6"/>
      <c r="U149" s="6"/>
      <c r="V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>
      <c r="A150" s="6"/>
      <c r="B150" s="6"/>
      <c r="C150" s="6"/>
      <c r="D150" s="4"/>
      <c r="E150" s="4"/>
      <c r="F150" s="4"/>
      <c r="G150" s="4"/>
      <c r="O150" s="6"/>
      <c r="P150" s="6"/>
      <c r="Q150" s="6"/>
      <c r="R150" s="6"/>
      <c r="S150" s="6"/>
      <c r="T150" s="6"/>
      <c r="U150" s="6"/>
      <c r="V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>
      <c r="A151" s="6"/>
      <c r="B151" s="6"/>
      <c r="C151" s="6"/>
      <c r="D151" s="4"/>
      <c r="E151" s="4"/>
      <c r="F151" s="4"/>
      <c r="G151" s="4"/>
      <c r="O151" s="6"/>
      <c r="P151" s="6"/>
      <c r="Q151" s="6"/>
      <c r="R151" s="6"/>
      <c r="S151" s="6"/>
      <c r="T151" s="6"/>
      <c r="U151" s="6"/>
      <c r="V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>
      <c r="A152" s="6"/>
      <c r="B152" s="6"/>
      <c r="C152" s="6"/>
      <c r="D152" s="4"/>
      <c r="E152" s="4"/>
      <c r="F152" s="4"/>
      <c r="G152" s="4"/>
      <c r="O152" s="6"/>
      <c r="P152" s="6"/>
      <c r="Q152" s="6"/>
      <c r="R152" s="6"/>
      <c r="S152" s="6"/>
      <c r="T152" s="6"/>
      <c r="U152" s="6"/>
      <c r="V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>
      <c r="A153" s="6"/>
      <c r="B153" s="6"/>
      <c r="C153" s="6"/>
      <c r="D153" s="4"/>
      <c r="E153" s="4"/>
      <c r="F153" s="4"/>
      <c r="G153" s="4"/>
      <c r="O153" s="6"/>
      <c r="P153" s="6"/>
      <c r="Q153" s="6"/>
      <c r="R153" s="6"/>
      <c r="S153" s="6"/>
      <c r="T153" s="6"/>
      <c r="U153" s="6"/>
      <c r="V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>
      <c r="A154" s="6"/>
      <c r="B154" s="6"/>
      <c r="C154" s="6"/>
      <c r="D154" s="4"/>
      <c r="E154" s="4"/>
      <c r="F154" s="4"/>
      <c r="G154" s="4"/>
      <c r="O154" s="6"/>
      <c r="P154" s="6"/>
      <c r="Q154" s="6"/>
      <c r="R154" s="6"/>
      <c r="S154" s="6"/>
      <c r="T154" s="6"/>
      <c r="U154" s="6"/>
      <c r="V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>
      <c r="A155" s="6"/>
      <c r="B155" s="6"/>
      <c r="C155" s="6"/>
      <c r="D155" s="4"/>
      <c r="E155" s="4"/>
      <c r="F155" s="4"/>
      <c r="G155" s="4"/>
      <c r="O155" s="6"/>
      <c r="P155" s="6"/>
      <c r="Q155" s="6"/>
      <c r="R155" s="6"/>
      <c r="S155" s="6"/>
      <c r="T155" s="6"/>
      <c r="U155" s="6"/>
      <c r="V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>
      <c r="A156" s="6"/>
      <c r="B156" s="6"/>
      <c r="C156" s="6"/>
      <c r="D156" s="4"/>
      <c r="E156" s="4"/>
      <c r="F156" s="4"/>
      <c r="G156" s="4"/>
      <c r="O156" s="6"/>
      <c r="P156" s="6"/>
      <c r="Q156" s="6"/>
      <c r="R156" s="6"/>
      <c r="S156" s="6"/>
      <c r="T156" s="6"/>
      <c r="U156" s="6"/>
      <c r="V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>
      <c r="A157" s="6"/>
      <c r="B157" s="6"/>
      <c r="C157" s="6"/>
      <c r="D157" s="4"/>
      <c r="E157" s="4"/>
      <c r="F157" s="4"/>
      <c r="G157" s="4"/>
      <c r="O157" s="6"/>
      <c r="P157" s="6"/>
      <c r="Q157" s="6"/>
      <c r="R157" s="6"/>
      <c r="S157" s="6"/>
      <c r="T157" s="6"/>
      <c r="U157" s="6"/>
      <c r="V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>
      <c r="A158" s="6"/>
      <c r="B158" s="6"/>
      <c r="C158" s="6"/>
      <c r="D158" s="4"/>
      <c r="E158" s="4"/>
      <c r="F158" s="4"/>
      <c r="G158" s="4"/>
      <c r="O158" s="6"/>
      <c r="P158" s="6"/>
      <c r="Q158" s="6"/>
      <c r="R158" s="6"/>
      <c r="S158" s="6"/>
      <c r="T158" s="6"/>
      <c r="U158" s="6"/>
      <c r="V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>
      <c r="A159" s="6"/>
      <c r="B159" s="6"/>
      <c r="C159" s="6"/>
      <c r="D159" s="4"/>
      <c r="E159" s="4"/>
      <c r="F159" s="4"/>
      <c r="G159" s="4"/>
      <c r="T159" s="6"/>
      <c r="U159" s="6"/>
      <c r="V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>
      <c r="A160" s="6"/>
      <c r="B160" s="6"/>
      <c r="C160" s="6"/>
      <c r="D160" s="4"/>
      <c r="E160" s="4"/>
      <c r="F160" s="4"/>
      <c r="G160" s="4"/>
      <c r="T160" s="6"/>
      <c r="U160" s="6"/>
      <c r="V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>
      <c r="A161" s="6"/>
      <c r="B161" s="6"/>
      <c r="C161" s="6"/>
      <c r="D161" s="4"/>
      <c r="E161" s="4"/>
      <c r="F161" s="4"/>
      <c r="G161" s="4"/>
      <c r="T161" s="6"/>
      <c r="U161" s="6"/>
      <c r="V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>
      <c r="A162" s="6"/>
      <c r="B162" s="6"/>
      <c r="C162" s="6"/>
      <c r="D162" s="4"/>
      <c r="E162" s="4"/>
      <c r="F162" s="4"/>
      <c r="G162" s="4"/>
      <c r="T162" s="6"/>
      <c r="U162" s="6"/>
      <c r="V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>
      <c r="A163" s="6"/>
      <c r="B163" s="6"/>
      <c r="C163" s="6"/>
      <c r="D163" s="4"/>
      <c r="E163" s="4"/>
      <c r="F163" s="4"/>
      <c r="G163" s="4"/>
      <c r="T163" s="6"/>
      <c r="U163" s="6"/>
      <c r="V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>
      <c r="A164" s="6"/>
      <c r="B164" s="6"/>
      <c r="C164" s="6"/>
      <c r="D164" s="4"/>
      <c r="E164" s="4"/>
      <c r="F164" s="4"/>
      <c r="G164" s="4"/>
      <c r="T164" s="6"/>
      <c r="U164" s="6"/>
      <c r="V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>
      <c r="A165" s="6"/>
      <c r="B165" s="6"/>
      <c r="C165" s="6"/>
      <c r="D165" s="4"/>
      <c r="E165" s="4"/>
      <c r="F165" s="4"/>
      <c r="G165" s="4"/>
      <c r="T165" s="6"/>
      <c r="U165" s="6"/>
      <c r="V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>
      <c r="A166" s="6"/>
      <c r="B166" s="6"/>
      <c r="C166" s="6"/>
      <c r="D166" s="4"/>
      <c r="E166" s="4"/>
      <c r="F166" s="4"/>
      <c r="G166" s="4"/>
      <c r="T166" s="6"/>
      <c r="U166" s="6"/>
      <c r="V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>
      <c r="A167" s="6"/>
      <c r="B167" s="6"/>
      <c r="C167" s="6"/>
      <c r="D167" s="4"/>
      <c r="E167" s="4"/>
      <c r="F167" s="4"/>
      <c r="G167" s="4"/>
      <c r="T167" s="6"/>
      <c r="U167" s="6"/>
      <c r="V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>
      <c r="A168" s="6"/>
      <c r="B168" s="6"/>
      <c r="C168" s="6"/>
      <c r="D168" s="4"/>
      <c r="E168" s="4"/>
      <c r="F168" s="4"/>
      <c r="G168" s="4"/>
      <c r="T168" s="6"/>
      <c r="U168" s="6"/>
      <c r="V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>
      <c r="A169" s="6"/>
      <c r="B169" s="6"/>
      <c r="C169" s="6"/>
      <c r="D169" s="4"/>
      <c r="E169" s="4"/>
      <c r="F169" s="4"/>
      <c r="G169" s="4"/>
      <c r="T169" s="6"/>
      <c r="U169" s="6"/>
      <c r="V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>
      <c r="A170" s="6"/>
      <c r="B170" s="6"/>
      <c r="C170" s="6"/>
      <c r="D170" s="4"/>
      <c r="E170" s="4"/>
      <c r="F170" s="4"/>
      <c r="G170" s="4"/>
      <c r="T170" s="6"/>
      <c r="U170" s="6"/>
      <c r="V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>
      <c r="A171" s="6"/>
      <c r="B171" s="6"/>
      <c r="C171" s="6"/>
      <c r="D171" s="4"/>
      <c r="E171" s="4"/>
      <c r="F171" s="4"/>
      <c r="G171" s="4"/>
      <c r="T171" s="6"/>
      <c r="U171" s="6"/>
      <c r="V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>
      <c r="A172" s="6"/>
      <c r="B172" s="6"/>
      <c r="C172" s="6"/>
      <c r="D172" s="4"/>
      <c r="E172" s="4"/>
      <c r="F172" s="4"/>
      <c r="G172" s="4"/>
      <c r="T172" s="6"/>
      <c r="U172" s="6"/>
      <c r="V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>
      <c r="A173" s="6"/>
      <c r="B173" s="6"/>
      <c r="C173" s="6"/>
      <c r="D173" s="4"/>
      <c r="E173" s="4"/>
      <c r="F173" s="4"/>
      <c r="G173" s="4"/>
      <c r="T173" s="6"/>
      <c r="U173" s="6"/>
      <c r="V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>
      <c r="A174" s="6"/>
      <c r="B174" s="6"/>
      <c r="C174" s="6"/>
      <c r="D174" s="4"/>
      <c r="E174" s="4"/>
      <c r="F174" s="4"/>
      <c r="G174" s="4"/>
      <c r="T174" s="6"/>
      <c r="U174" s="6"/>
      <c r="V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>
      <c r="A175" s="6"/>
      <c r="B175" s="6"/>
      <c r="C175" s="6"/>
      <c r="D175" s="4"/>
      <c r="E175" s="4"/>
      <c r="F175" s="4"/>
      <c r="G175" s="4"/>
      <c r="T175" s="6"/>
      <c r="U175" s="6"/>
      <c r="V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>
      <c r="A176" s="6"/>
      <c r="B176" s="6"/>
      <c r="C176" s="6"/>
      <c r="D176" s="4"/>
      <c r="E176" s="4"/>
      <c r="F176" s="4"/>
      <c r="G176" s="4"/>
      <c r="T176" s="6"/>
      <c r="U176" s="6"/>
      <c r="V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>
      <c r="A177" s="6"/>
      <c r="B177" s="6"/>
      <c r="C177" s="6"/>
      <c r="D177" s="4"/>
      <c r="E177" s="4"/>
      <c r="F177" s="4"/>
      <c r="G177" s="4"/>
      <c r="T177" s="6"/>
      <c r="U177" s="6"/>
      <c r="V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>
      <c r="A178" s="6"/>
      <c r="B178" s="6"/>
      <c r="C178" s="6"/>
      <c r="D178" s="4"/>
      <c r="E178" s="4"/>
      <c r="F178" s="4"/>
      <c r="G178" s="4"/>
      <c r="T178" s="6"/>
      <c r="U178" s="6"/>
      <c r="V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>
      <c r="A179" s="6"/>
      <c r="B179" s="6"/>
      <c r="C179" s="6"/>
      <c r="D179" s="4"/>
      <c r="E179" s="4"/>
      <c r="F179" s="4"/>
      <c r="G179" s="4"/>
      <c r="T179" s="6"/>
      <c r="U179" s="6"/>
      <c r="V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>
      <c r="A180" s="6"/>
      <c r="B180" s="6"/>
      <c r="C180" s="6"/>
      <c r="D180" s="4"/>
      <c r="E180" s="4"/>
      <c r="F180" s="4"/>
      <c r="G180" s="4"/>
      <c r="T180" s="6"/>
      <c r="U180" s="6"/>
      <c r="V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>
      <c r="A181" s="6"/>
      <c r="B181" s="6"/>
      <c r="C181" s="6"/>
      <c r="D181" s="4"/>
      <c r="E181" s="4"/>
      <c r="F181" s="4"/>
      <c r="G181" s="4"/>
      <c r="T181" s="6"/>
      <c r="U181" s="6"/>
      <c r="V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>
      <c r="A182" s="6"/>
      <c r="B182" s="6"/>
      <c r="C182" s="6"/>
      <c r="D182" s="4"/>
      <c r="E182" s="4"/>
      <c r="F182" s="4"/>
      <c r="G182" s="4"/>
      <c r="T182" s="6"/>
      <c r="U182" s="6"/>
      <c r="V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>
      <c r="A183" s="6"/>
      <c r="B183" s="6"/>
      <c r="C183" s="6"/>
      <c r="D183" s="4"/>
      <c r="E183" s="4"/>
      <c r="F183" s="4"/>
      <c r="G183" s="4"/>
      <c r="T183" s="6"/>
      <c r="U183" s="6"/>
      <c r="V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>
      <c r="A184" s="6"/>
      <c r="B184" s="6"/>
      <c r="C184" s="6"/>
      <c r="D184" s="4"/>
      <c r="E184" s="4"/>
      <c r="F184" s="4"/>
      <c r="G184" s="4"/>
      <c r="T184" s="6"/>
      <c r="U184" s="6"/>
      <c r="V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>
      <c r="A185" s="6"/>
      <c r="B185" s="6"/>
      <c r="C185" s="6"/>
      <c r="D185" s="4"/>
      <c r="E185" s="4"/>
      <c r="F185" s="4"/>
      <c r="G185" s="4"/>
      <c r="T185" s="6"/>
      <c r="U185" s="6"/>
      <c r="V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>
      <c r="A186" s="6"/>
      <c r="B186" s="6"/>
      <c r="C186" s="6"/>
      <c r="D186" s="4"/>
      <c r="E186" s="4"/>
      <c r="F186" s="4"/>
      <c r="G186" s="4"/>
      <c r="T186" s="6"/>
      <c r="U186" s="6"/>
      <c r="V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>
      <c r="A187" s="6"/>
      <c r="B187" s="6"/>
      <c r="C187" s="6"/>
      <c r="D187" s="4"/>
      <c r="E187" s="4"/>
      <c r="F187" s="4"/>
      <c r="G187" s="4"/>
      <c r="T187" s="6"/>
      <c r="U187" s="6"/>
      <c r="V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>
      <c r="A188" s="6"/>
      <c r="B188" s="6"/>
      <c r="C188" s="6"/>
      <c r="D188" s="4"/>
      <c r="E188" s="4"/>
      <c r="F188" s="4"/>
      <c r="G188" s="4"/>
      <c r="T188" s="6"/>
      <c r="U188" s="6"/>
      <c r="V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>
      <c r="A189" s="6"/>
      <c r="B189" s="6"/>
      <c r="C189" s="6"/>
      <c r="D189" s="4"/>
      <c r="E189" s="4"/>
      <c r="F189" s="4"/>
      <c r="G189" s="4"/>
      <c r="T189" s="6"/>
      <c r="U189" s="6"/>
      <c r="V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>
      <c r="A190" s="6"/>
      <c r="B190" s="6"/>
      <c r="C190" s="6"/>
      <c r="D190" s="4"/>
      <c r="E190" s="4"/>
      <c r="F190" s="4"/>
      <c r="G190" s="4"/>
      <c r="T190" s="6"/>
      <c r="U190" s="6"/>
      <c r="V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>
      <c r="A191" s="6"/>
      <c r="B191" s="6"/>
      <c r="C191" s="6"/>
      <c r="D191" s="4"/>
      <c r="E191" s="4"/>
      <c r="F191" s="4"/>
      <c r="G191" s="4"/>
      <c r="T191" s="6"/>
      <c r="U191" s="6"/>
      <c r="V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>
      <c r="A192" s="6"/>
      <c r="B192" s="6"/>
      <c r="C192" s="6"/>
      <c r="D192" s="4"/>
      <c r="E192" s="4"/>
      <c r="F192" s="4"/>
      <c r="G192" s="4"/>
      <c r="T192" s="6"/>
      <c r="U192" s="6"/>
      <c r="V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>
      <c r="A193" s="6"/>
      <c r="B193" s="6"/>
      <c r="C193" s="6"/>
      <c r="D193" s="4"/>
      <c r="E193" s="4"/>
      <c r="F193" s="4"/>
      <c r="G193" s="4"/>
      <c r="T193" s="6"/>
      <c r="U193" s="6"/>
      <c r="V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>
      <c r="A194" s="6"/>
      <c r="B194" s="6"/>
      <c r="C194" s="6"/>
      <c r="D194" s="4"/>
      <c r="E194" s="4"/>
      <c r="F194" s="4"/>
      <c r="G194" s="4"/>
      <c r="T194" s="6"/>
      <c r="U194" s="6"/>
      <c r="V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>
      <c r="A195" s="6"/>
      <c r="B195" s="6"/>
      <c r="C195" s="6"/>
      <c r="D195" s="4"/>
      <c r="E195" s="4"/>
      <c r="F195" s="4"/>
      <c r="G195" s="4"/>
      <c r="T195" s="6"/>
      <c r="U195" s="6"/>
      <c r="V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>
      <c r="A196" s="6"/>
      <c r="B196" s="6"/>
      <c r="C196" s="6"/>
      <c r="D196" s="4"/>
      <c r="E196" s="4"/>
      <c r="F196" s="4"/>
      <c r="G196" s="4"/>
      <c r="T196" s="6"/>
      <c r="U196" s="6"/>
      <c r="V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>
      <c r="A197" s="6"/>
      <c r="B197" s="6"/>
      <c r="C197" s="6"/>
      <c r="D197" s="4"/>
      <c r="E197" s="4"/>
      <c r="F197" s="4"/>
      <c r="G197" s="4"/>
      <c r="T197" s="6"/>
      <c r="U197" s="6"/>
      <c r="V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>
      <c r="A198" s="6"/>
      <c r="B198" s="6"/>
      <c r="C198" s="6"/>
      <c r="D198" s="4"/>
      <c r="E198" s="4"/>
      <c r="F198" s="4"/>
      <c r="G198" s="4"/>
      <c r="T198" s="6"/>
      <c r="U198" s="6"/>
      <c r="V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>
      <c r="A199" s="6"/>
      <c r="B199" s="6"/>
      <c r="C199" s="6"/>
      <c r="D199" s="4"/>
      <c r="E199" s="4"/>
      <c r="F199" s="4"/>
      <c r="G199" s="4"/>
      <c r="T199" s="6"/>
      <c r="U199" s="6"/>
      <c r="V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>
      <c r="A200" s="6"/>
      <c r="B200" s="6"/>
      <c r="C200" s="6"/>
      <c r="D200" s="4"/>
      <c r="E200" s="4"/>
      <c r="F200" s="4"/>
      <c r="G200" s="4"/>
      <c r="T200" s="6"/>
      <c r="U200" s="6"/>
      <c r="V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>
      <c r="A201" s="6"/>
      <c r="B201" s="6"/>
      <c r="C201" s="6"/>
      <c r="D201" s="4"/>
      <c r="E201" s="4"/>
      <c r="F201" s="4"/>
      <c r="G201" s="4"/>
      <c r="T201" s="6"/>
      <c r="U201" s="6"/>
      <c r="V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>
      <c r="A202" s="6"/>
      <c r="B202" s="6"/>
      <c r="C202" s="6"/>
      <c r="D202" s="4"/>
      <c r="E202" s="4"/>
      <c r="F202" s="4"/>
      <c r="G202" s="4"/>
      <c r="T202" s="6"/>
      <c r="U202" s="6"/>
      <c r="V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>
      <c r="A203" s="6"/>
      <c r="B203" s="6"/>
      <c r="C203" s="6"/>
      <c r="D203" s="4"/>
      <c r="E203" s="4"/>
      <c r="F203" s="4"/>
      <c r="G203" s="4"/>
      <c r="T203" s="6"/>
      <c r="U203" s="6"/>
      <c r="V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>
      <c r="A204" s="6"/>
      <c r="B204" s="6"/>
      <c r="C204" s="6"/>
      <c r="D204" s="4"/>
      <c r="E204" s="4"/>
      <c r="F204" s="4"/>
      <c r="G204" s="4"/>
      <c r="T204" s="6"/>
      <c r="U204" s="6"/>
      <c r="V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>
      <c r="A205" s="6"/>
      <c r="B205" s="6"/>
      <c r="C205" s="6"/>
      <c r="D205" s="4"/>
      <c r="E205" s="4"/>
      <c r="F205" s="4"/>
      <c r="G205" s="4"/>
      <c r="T205" s="6"/>
      <c r="U205" s="6"/>
      <c r="V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>
      <c r="A206" s="6"/>
      <c r="B206" s="6"/>
      <c r="C206" s="6"/>
      <c r="D206" s="4"/>
      <c r="E206" s="4"/>
      <c r="F206" s="4"/>
      <c r="G206" s="4"/>
      <c r="T206" s="6"/>
      <c r="U206" s="6"/>
      <c r="V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>
      <c r="A207" s="6"/>
      <c r="B207" s="6"/>
      <c r="C207" s="6"/>
      <c r="D207" s="4"/>
      <c r="E207" s="4"/>
      <c r="F207" s="4"/>
      <c r="G207" s="4"/>
      <c r="T207" s="6"/>
      <c r="U207" s="6"/>
      <c r="V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>
      <c r="A208" s="6"/>
      <c r="B208" s="6"/>
      <c r="C208" s="6"/>
      <c r="D208" s="4"/>
      <c r="E208" s="4"/>
      <c r="F208" s="4"/>
      <c r="G208" s="4"/>
      <c r="T208" s="6"/>
      <c r="U208" s="6"/>
      <c r="V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>
      <c r="A209" s="6"/>
      <c r="B209" s="6"/>
      <c r="C209" s="6"/>
      <c r="D209" s="4"/>
      <c r="E209" s="4"/>
      <c r="F209" s="4"/>
      <c r="G209" s="4"/>
      <c r="T209" s="6"/>
      <c r="U209" s="6"/>
      <c r="V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>
      <c r="A210" s="6"/>
      <c r="B210" s="6"/>
      <c r="C210" s="6"/>
      <c r="D210" s="4"/>
      <c r="E210" s="4"/>
      <c r="F210" s="4"/>
      <c r="G210" s="4"/>
      <c r="T210" s="6"/>
      <c r="U210" s="6"/>
      <c r="V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>
      <c r="A211" s="6"/>
      <c r="B211" s="6"/>
      <c r="C211" s="6"/>
      <c r="D211" s="4"/>
      <c r="E211" s="4"/>
      <c r="F211" s="4"/>
      <c r="G211" s="4"/>
      <c r="T211" s="6"/>
      <c r="U211" s="6"/>
      <c r="V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>
      <c r="A212" s="6"/>
      <c r="B212" s="6"/>
      <c r="C212" s="6"/>
      <c r="D212" s="4"/>
      <c r="E212" s="4"/>
      <c r="F212" s="4"/>
      <c r="G212" s="4"/>
      <c r="T212" s="6"/>
      <c r="U212" s="6"/>
      <c r="V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>
      <c r="A213" s="6"/>
      <c r="B213" s="6"/>
      <c r="C213" s="6"/>
      <c r="D213" s="4"/>
      <c r="E213" s="4"/>
      <c r="F213" s="4"/>
      <c r="G213" s="4"/>
      <c r="T213" s="6"/>
      <c r="U213" s="6"/>
      <c r="V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>
      <c r="A214" s="6"/>
      <c r="B214" s="6"/>
      <c r="C214" s="6"/>
      <c r="D214" s="4"/>
      <c r="E214" s="4"/>
      <c r="F214" s="4"/>
      <c r="G214" s="4"/>
      <c r="T214" s="6"/>
      <c r="U214" s="6"/>
      <c r="V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>
      <c r="A215" s="6"/>
      <c r="B215" s="6"/>
      <c r="C215" s="6"/>
      <c r="D215" s="4"/>
      <c r="E215" s="4"/>
      <c r="F215" s="4"/>
      <c r="G215" s="4"/>
      <c r="T215" s="6"/>
      <c r="U215" s="6"/>
      <c r="V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>
      <c r="A216" s="6"/>
      <c r="B216" s="6"/>
      <c r="C216" s="6"/>
      <c r="D216" s="4"/>
      <c r="E216" s="4"/>
      <c r="F216" s="4"/>
      <c r="G216" s="4"/>
      <c r="T216" s="6"/>
      <c r="U216" s="6"/>
      <c r="V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>
      <c r="A217" s="6"/>
      <c r="B217" s="6"/>
      <c r="C217" s="6"/>
      <c r="D217" s="4"/>
      <c r="E217" s="4"/>
      <c r="F217" s="4"/>
      <c r="G217" s="4"/>
      <c r="T217" s="6"/>
      <c r="U217" s="6"/>
      <c r="V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>
      <c r="A218" s="6"/>
      <c r="B218" s="6"/>
      <c r="C218" s="6"/>
      <c r="D218" s="4"/>
      <c r="E218" s="4"/>
      <c r="F218" s="4"/>
      <c r="G218" s="4"/>
      <c r="T218" s="6"/>
      <c r="U218" s="6"/>
      <c r="V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>
      <c r="A219" s="6"/>
      <c r="B219" s="6"/>
      <c r="C219" s="6"/>
      <c r="D219" s="4"/>
      <c r="E219" s="4"/>
      <c r="F219" s="4"/>
      <c r="G219" s="4"/>
      <c r="T219" s="6"/>
      <c r="U219" s="6"/>
      <c r="V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>
      <c r="A220" s="6"/>
      <c r="B220" s="6"/>
      <c r="C220" s="6"/>
      <c r="D220" s="4"/>
      <c r="E220" s="4"/>
      <c r="F220" s="4"/>
      <c r="G220" s="4"/>
      <c r="T220" s="6"/>
      <c r="U220" s="6"/>
      <c r="V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>
      <c r="A221" s="6"/>
      <c r="B221" s="6"/>
      <c r="C221" s="6"/>
      <c r="D221" s="4"/>
      <c r="E221" s="4"/>
      <c r="F221" s="4"/>
      <c r="G221" s="4"/>
      <c r="T221" s="6"/>
      <c r="U221" s="6"/>
      <c r="V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>
      <c r="A222" s="6"/>
      <c r="B222" s="6"/>
      <c r="C222" s="6"/>
      <c r="D222" s="4"/>
      <c r="E222" s="4"/>
      <c r="F222" s="4"/>
      <c r="G222" s="4"/>
      <c r="T222" s="6"/>
      <c r="U222" s="6"/>
      <c r="V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>
      <c r="A223" s="6"/>
      <c r="B223" s="6"/>
      <c r="C223" s="6"/>
      <c r="D223" s="4"/>
      <c r="E223" s="4"/>
      <c r="F223" s="4"/>
      <c r="G223" s="4"/>
      <c r="T223" s="6"/>
      <c r="U223" s="6"/>
      <c r="V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>
      <c r="A224" s="6"/>
      <c r="B224" s="6"/>
      <c r="C224" s="6"/>
      <c r="D224" s="4"/>
      <c r="E224" s="4"/>
      <c r="F224" s="4"/>
      <c r="G224" s="4"/>
      <c r="T224" s="6"/>
      <c r="U224" s="6"/>
      <c r="V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>
      <c r="A225" s="6"/>
      <c r="B225" s="6"/>
      <c r="C225" s="6"/>
      <c r="D225" s="4"/>
      <c r="E225" s="4"/>
      <c r="F225" s="4"/>
      <c r="G225" s="4"/>
      <c r="T225" s="6"/>
      <c r="U225" s="6"/>
      <c r="V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>
      <c r="A226" s="6"/>
      <c r="B226" s="6"/>
      <c r="C226" s="6"/>
      <c r="D226" s="4"/>
      <c r="E226" s="4"/>
      <c r="F226" s="4"/>
      <c r="G226" s="4"/>
      <c r="T226" s="6"/>
      <c r="U226" s="6"/>
      <c r="V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>
      <c r="A227" s="6"/>
      <c r="B227" s="6"/>
      <c r="C227" s="6"/>
      <c r="D227" s="4"/>
      <c r="E227" s="4"/>
      <c r="F227" s="4"/>
      <c r="G227" s="4"/>
      <c r="T227" s="6"/>
      <c r="U227" s="6"/>
      <c r="V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>
      <c r="A228" s="6"/>
      <c r="B228" s="6"/>
      <c r="C228" s="6"/>
      <c r="D228" s="4"/>
      <c r="E228" s="4"/>
      <c r="F228" s="4"/>
      <c r="G228" s="4"/>
      <c r="T228" s="6"/>
      <c r="U228" s="6"/>
      <c r="V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>
      <c r="A229" s="6"/>
      <c r="B229" s="6"/>
      <c r="C229" s="6"/>
      <c r="D229" s="4"/>
      <c r="E229" s="4"/>
      <c r="F229" s="4"/>
      <c r="G229" s="4"/>
      <c r="T229" s="6"/>
      <c r="U229" s="6"/>
      <c r="V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>
      <c r="A230" s="6"/>
      <c r="B230" s="6"/>
      <c r="C230" s="6"/>
      <c r="D230" s="4"/>
      <c r="E230" s="4"/>
      <c r="F230" s="4"/>
      <c r="G230" s="4"/>
      <c r="T230" s="6"/>
      <c r="U230" s="6"/>
      <c r="V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>
      <c r="A231" s="6"/>
      <c r="B231" s="6"/>
      <c r="C231" s="6"/>
      <c r="D231" s="4"/>
      <c r="E231" s="4"/>
      <c r="F231" s="4"/>
      <c r="G231" s="4"/>
      <c r="T231" s="6"/>
      <c r="U231" s="6"/>
      <c r="V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>
      <c r="A232" s="6"/>
      <c r="B232" s="6"/>
      <c r="C232" s="6"/>
      <c r="D232" s="4"/>
      <c r="E232" s="4"/>
      <c r="F232" s="4"/>
      <c r="G232" s="4"/>
      <c r="T232" s="6"/>
      <c r="U232" s="6"/>
      <c r="V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>
      <c r="A233" s="6"/>
      <c r="B233" s="6"/>
      <c r="C233" s="6"/>
      <c r="D233" s="4"/>
      <c r="E233" s="4"/>
      <c r="F233" s="4"/>
      <c r="G233" s="4"/>
      <c r="T233" s="6"/>
      <c r="U233" s="6"/>
      <c r="V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>
      <c r="A234" s="6"/>
      <c r="B234" s="6"/>
      <c r="C234" s="6"/>
      <c r="D234" s="4"/>
      <c r="E234" s="4"/>
      <c r="F234" s="4"/>
      <c r="G234" s="4"/>
      <c r="T234" s="6"/>
      <c r="U234" s="6"/>
      <c r="V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>
      <c r="A235" s="6"/>
      <c r="B235" s="6"/>
      <c r="C235" s="6"/>
      <c r="D235" s="4"/>
      <c r="E235" s="4"/>
      <c r="F235" s="4"/>
      <c r="G235" s="4"/>
      <c r="T235" s="6"/>
      <c r="U235" s="6"/>
      <c r="V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>
      <c r="A236" s="6"/>
      <c r="B236" s="6"/>
      <c r="C236" s="6"/>
      <c r="D236" s="4"/>
      <c r="E236" s="4"/>
      <c r="F236" s="4"/>
      <c r="G236" s="4"/>
      <c r="T236" s="6"/>
      <c r="U236" s="6"/>
      <c r="V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>
      <c r="A237" s="6"/>
      <c r="B237" s="6"/>
      <c r="C237" s="6"/>
      <c r="D237" s="4"/>
      <c r="E237" s="4"/>
      <c r="F237" s="4"/>
      <c r="G237" s="4"/>
      <c r="T237" s="6"/>
      <c r="U237" s="6"/>
      <c r="V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>
      <c r="A238" s="6"/>
      <c r="B238" s="6"/>
      <c r="C238" s="6"/>
      <c r="D238" s="4"/>
      <c r="E238" s="4"/>
      <c r="F238" s="4"/>
      <c r="G238" s="4"/>
      <c r="T238" s="6"/>
      <c r="U238" s="6"/>
      <c r="V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>
      <c r="A239" s="6"/>
      <c r="B239" s="6"/>
      <c r="C239" s="6"/>
      <c r="D239" s="4"/>
      <c r="E239" s="4"/>
      <c r="F239" s="4"/>
      <c r="G239" s="4"/>
      <c r="T239" s="6"/>
      <c r="U239" s="6"/>
      <c r="V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>
      <c r="A240" s="6"/>
      <c r="B240" s="6"/>
      <c r="C240" s="6"/>
      <c r="D240" s="4"/>
      <c r="E240" s="4"/>
      <c r="F240" s="4"/>
      <c r="G240" s="4"/>
      <c r="T240" s="6"/>
      <c r="U240" s="6"/>
      <c r="V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>
      <c r="A241" s="6"/>
      <c r="B241" s="6"/>
      <c r="C241" s="6"/>
      <c r="D241" s="4"/>
      <c r="E241" s="4"/>
      <c r="F241" s="4"/>
      <c r="G241" s="4"/>
      <c r="T241" s="6"/>
      <c r="U241" s="6"/>
      <c r="V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>
      <c r="A242" s="6"/>
      <c r="B242" s="6"/>
      <c r="C242" s="6"/>
      <c r="D242" s="4"/>
      <c r="E242" s="4"/>
      <c r="F242" s="4"/>
      <c r="G242" s="4"/>
      <c r="T242" s="6"/>
      <c r="U242" s="6"/>
      <c r="V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>
      <c r="A243" s="6"/>
      <c r="B243" s="6"/>
      <c r="C243" s="6"/>
      <c r="D243" s="4"/>
      <c r="E243" s="4"/>
      <c r="F243" s="4"/>
      <c r="G243" s="4"/>
      <c r="T243" s="6"/>
      <c r="U243" s="6"/>
      <c r="V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>
      <c r="A244" s="6"/>
      <c r="B244" s="6"/>
      <c r="C244" s="6"/>
      <c r="D244" s="4"/>
      <c r="E244" s="4"/>
      <c r="F244" s="4"/>
      <c r="G244" s="4"/>
      <c r="T244" s="6"/>
      <c r="U244" s="6"/>
      <c r="V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>
      <c r="A245" s="6"/>
      <c r="B245" s="6"/>
      <c r="C245" s="6"/>
      <c r="D245" s="4"/>
      <c r="E245" s="4"/>
      <c r="F245" s="4"/>
      <c r="G245" s="4"/>
      <c r="T245" s="6"/>
      <c r="U245" s="6"/>
      <c r="V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>
      <c r="A246" s="6"/>
      <c r="B246" s="6"/>
      <c r="C246" s="6"/>
      <c r="D246" s="4"/>
      <c r="E246" s="4"/>
      <c r="F246" s="4"/>
      <c r="G246" s="4"/>
      <c r="T246" s="6"/>
      <c r="U246" s="6"/>
      <c r="V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>
      <c r="A247" s="6"/>
      <c r="B247" s="6"/>
      <c r="C247" s="6"/>
      <c r="D247" s="4"/>
      <c r="E247" s="4"/>
      <c r="F247" s="4"/>
      <c r="G247" s="4"/>
      <c r="T247" s="6"/>
      <c r="U247" s="6"/>
      <c r="V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>
      <c r="A248" s="6"/>
      <c r="B248" s="6"/>
      <c r="C248" s="6"/>
      <c r="D248" s="4"/>
      <c r="E248" s="4"/>
      <c r="F248" s="4"/>
      <c r="G248" s="4"/>
      <c r="T248" s="6"/>
      <c r="U248" s="6"/>
      <c r="V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>
      <c r="A249" s="6"/>
      <c r="B249" s="6"/>
      <c r="C249" s="6"/>
      <c r="D249" s="4"/>
      <c r="E249" s="4"/>
      <c r="F249" s="4"/>
      <c r="G249" s="4"/>
      <c r="T249" s="6"/>
      <c r="U249" s="6"/>
      <c r="V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>
      <c r="A250" s="6"/>
      <c r="B250" s="6"/>
      <c r="C250" s="6"/>
      <c r="D250" s="4"/>
      <c r="E250" s="4"/>
      <c r="F250" s="4"/>
      <c r="G250" s="4"/>
      <c r="T250" s="6"/>
      <c r="U250" s="6"/>
      <c r="V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>
      <c r="A251" s="6"/>
      <c r="B251" s="6"/>
      <c r="C251" s="6"/>
      <c r="D251" s="4"/>
      <c r="E251" s="4"/>
      <c r="F251" s="4"/>
      <c r="G251" s="4"/>
      <c r="T251" s="6"/>
      <c r="U251" s="6"/>
      <c r="V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>
      <c r="A252" s="6"/>
      <c r="B252" s="6"/>
      <c r="C252" s="6"/>
      <c r="D252" s="4"/>
      <c r="E252" s="4"/>
      <c r="F252" s="4"/>
      <c r="G252" s="4"/>
      <c r="T252" s="6"/>
      <c r="U252" s="6"/>
      <c r="V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>
      <c r="A253" s="6"/>
      <c r="B253" s="6"/>
      <c r="C253" s="6"/>
      <c r="D253" s="4"/>
      <c r="E253" s="4"/>
      <c r="F253" s="4"/>
      <c r="G253" s="4"/>
      <c r="T253" s="6"/>
      <c r="U253" s="6"/>
      <c r="V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>
      <c r="A254" s="6"/>
      <c r="B254" s="6"/>
      <c r="C254" s="6"/>
      <c r="D254" s="4"/>
      <c r="E254" s="4"/>
      <c r="F254" s="4"/>
      <c r="G254" s="4"/>
      <c r="T254" s="6"/>
      <c r="U254" s="6"/>
      <c r="V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>
      <c r="A255" s="6"/>
      <c r="B255" s="6"/>
      <c r="C255" s="6"/>
      <c r="D255" s="4"/>
      <c r="E255" s="4"/>
      <c r="F255" s="4"/>
      <c r="G255" s="4"/>
      <c r="T255" s="6"/>
      <c r="U255" s="6"/>
      <c r="V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>
      <c r="A256" s="6"/>
      <c r="B256" s="6"/>
      <c r="C256" s="6"/>
      <c r="D256" s="4"/>
      <c r="E256" s="4"/>
      <c r="F256" s="4"/>
      <c r="G256" s="4"/>
      <c r="T256" s="6"/>
      <c r="U256" s="6"/>
      <c r="V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>
      <c r="A257" s="6"/>
      <c r="B257" s="6"/>
      <c r="C257" s="6"/>
      <c r="D257" s="4"/>
      <c r="E257" s="4"/>
      <c r="F257" s="4"/>
      <c r="G257" s="4"/>
      <c r="T257" s="6"/>
      <c r="U257" s="6"/>
      <c r="V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>
      <c r="A258" s="6"/>
      <c r="B258" s="6"/>
      <c r="C258" s="6"/>
      <c r="D258" s="4"/>
      <c r="E258" s="4"/>
      <c r="F258" s="4"/>
      <c r="G258" s="4"/>
      <c r="T258" s="6"/>
      <c r="U258" s="6"/>
      <c r="V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>
      <c r="A259" s="6"/>
      <c r="B259" s="6"/>
      <c r="C259" s="6"/>
      <c r="D259" s="4"/>
      <c r="E259" s="4"/>
      <c r="F259" s="4"/>
      <c r="G259" s="4"/>
      <c r="T259" s="6"/>
      <c r="U259" s="6"/>
      <c r="V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>
      <c r="A260" s="6"/>
      <c r="B260" s="6"/>
      <c r="C260" s="6"/>
      <c r="D260" s="4"/>
      <c r="E260" s="4"/>
      <c r="F260" s="4"/>
      <c r="G260" s="4"/>
      <c r="T260" s="6"/>
      <c r="U260" s="6"/>
      <c r="V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>
      <c r="A261" s="6"/>
      <c r="B261" s="6"/>
      <c r="C261" s="6"/>
      <c r="D261" s="4"/>
      <c r="E261" s="4"/>
      <c r="F261" s="4"/>
      <c r="G261" s="4"/>
      <c r="T261" s="6"/>
      <c r="U261" s="6"/>
      <c r="V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>
      <c r="A262" s="6"/>
      <c r="B262" s="6"/>
      <c r="C262" s="6"/>
      <c r="D262" s="4"/>
      <c r="E262" s="4"/>
      <c r="F262" s="4"/>
      <c r="G262" s="4"/>
      <c r="T262" s="6"/>
      <c r="U262" s="6"/>
      <c r="V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>
      <c r="A263" s="6"/>
      <c r="B263" s="6"/>
      <c r="C263" s="6"/>
      <c r="D263" s="4"/>
      <c r="E263" s="4"/>
      <c r="F263" s="4"/>
      <c r="G263" s="4"/>
      <c r="T263" s="6"/>
      <c r="U263" s="6"/>
      <c r="V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>
      <c r="A264" s="6"/>
      <c r="B264" s="6"/>
      <c r="C264" s="6"/>
      <c r="D264" s="4"/>
      <c r="E264" s="4"/>
      <c r="F264" s="4"/>
      <c r="G264" s="4"/>
      <c r="T264" s="6"/>
      <c r="U264" s="6"/>
      <c r="V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>
      <c r="A265" s="6"/>
      <c r="B265" s="6"/>
      <c r="C265" s="6"/>
      <c r="D265" s="4"/>
      <c r="E265" s="4"/>
      <c r="F265" s="4"/>
      <c r="G265" s="4"/>
      <c r="T265" s="6"/>
      <c r="U265" s="6"/>
      <c r="V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>
      <c r="A266" s="6"/>
      <c r="B266" s="6"/>
      <c r="C266" s="6"/>
      <c r="D266" s="4"/>
      <c r="E266" s="4"/>
      <c r="F266" s="4"/>
      <c r="G266" s="4"/>
      <c r="T266" s="6"/>
      <c r="U266" s="6"/>
      <c r="V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>
      <c r="A267" s="6"/>
      <c r="B267" s="6"/>
      <c r="C267" s="6"/>
      <c r="D267" s="4"/>
      <c r="E267" s="4"/>
      <c r="F267" s="4"/>
      <c r="G267" s="4"/>
      <c r="T267" s="6"/>
      <c r="U267" s="6"/>
      <c r="V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>
      <c r="A268" s="6"/>
      <c r="B268" s="6"/>
      <c r="C268" s="6"/>
      <c r="D268" s="4"/>
      <c r="E268" s="4"/>
      <c r="F268" s="4"/>
      <c r="G268" s="4"/>
      <c r="T268" s="6"/>
      <c r="U268" s="6"/>
      <c r="V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>
      <c r="A269" s="6"/>
      <c r="B269" s="6"/>
      <c r="C269" s="6"/>
      <c r="D269" s="4"/>
      <c r="E269" s="4"/>
      <c r="F269" s="4"/>
      <c r="G269" s="4"/>
      <c r="T269" s="6"/>
      <c r="U269" s="6"/>
      <c r="V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spans="1:42">
      <c r="A270" s="6"/>
      <c r="B270" s="6"/>
      <c r="C270" s="6"/>
      <c r="D270" s="4"/>
      <c r="E270" s="4"/>
      <c r="F270" s="4"/>
      <c r="G270" s="4"/>
      <c r="T270" s="6"/>
      <c r="U270" s="6"/>
      <c r="V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spans="1:42">
      <c r="A271" s="6"/>
      <c r="B271" s="6"/>
      <c r="C271" s="6"/>
      <c r="D271" s="4"/>
      <c r="E271" s="4"/>
      <c r="F271" s="4"/>
      <c r="G271" s="4"/>
      <c r="T271" s="6"/>
      <c r="U271" s="6"/>
      <c r="V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spans="1:42">
      <c r="A272" s="6"/>
      <c r="B272" s="6"/>
      <c r="C272" s="6"/>
      <c r="D272" s="4"/>
      <c r="E272" s="4"/>
      <c r="F272" s="4"/>
      <c r="G272" s="4"/>
      <c r="T272" s="6"/>
      <c r="U272" s="6"/>
      <c r="V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spans="1:42">
      <c r="A273" s="6"/>
      <c r="B273" s="6"/>
      <c r="C273" s="6"/>
      <c r="D273" s="4"/>
      <c r="E273" s="4"/>
      <c r="F273" s="4"/>
      <c r="G273" s="4"/>
      <c r="T273" s="6"/>
      <c r="U273" s="6"/>
      <c r="V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spans="1:42">
      <c r="A274" s="6"/>
      <c r="B274" s="6"/>
      <c r="C274" s="6"/>
      <c r="D274" s="4"/>
      <c r="E274" s="4"/>
      <c r="F274" s="4"/>
      <c r="G274" s="4"/>
      <c r="T274" s="6"/>
      <c r="U274" s="6"/>
      <c r="V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spans="1:42">
      <c r="A275" s="6"/>
      <c r="B275" s="6"/>
      <c r="C275" s="6"/>
      <c r="D275" s="4"/>
      <c r="E275" s="4"/>
      <c r="F275" s="4"/>
      <c r="G275" s="4"/>
      <c r="T275" s="6"/>
      <c r="U275" s="6"/>
      <c r="V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 spans="1:42">
      <c r="A276" s="6"/>
      <c r="B276" s="6"/>
      <c r="C276" s="6"/>
      <c r="D276" s="4"/>
      <c r="E276" s="4"/>
      <c r="F276" s="4"/>
      <c r="G276" s="4"/>
      <c r="T276" s="6"/>
      <c r="U276" s="6"/>
      <c r="V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 spans="1:42">
      <c r="A277" s="6"/>
      <c r="B277" s="6"/>
      <c r="C277" s="6"/>
      <c r="D277" s="4"/>
      <c r="E277" s="4"/>
      <c r="F277" s="4"/>
      <c r="G277" s="4"/>
      <c r="T277" s="6"/>
      <c r="U277" s="6"/>
      <c r="V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 spans="1:42">
      <c r="A278" s="6"/>
      <c r="B278" s="6"/>
      <c r="C278" s="6"/>
      <c r="D278" s="4"/>
      <c r="E278" s="4"/>
      <c r="F278" s="4"/>
      <c r="G278" s="4"/>
      <c r="T278" s="6"/>
      <c r="U278" s="6"/>
      <c r="V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 spans="1:42">
      <c r="A279" s="6"/>
      <c r="B279" s="6"/>
      <c r="C279" s="6"/>
      <c r="D279" s="4"/>
      <c r="E279" s="4"/>
      <c r="F279" s="4"/>
      <c r="G279" s="4"/>
      <c r="T279" s="6"/>
      <c r="U279" s="6"/>
      <c r="V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 spans="1:42">
      <c r="B280" s="6"/>
      <c r="C280" s="6"/>
      <c r="D280" s="4"/>
      <c r="E280" s="4"/>
      <c r="F280" s="4"/>
      <c r="G280" s="4"/>
      <c r="T280" s="6"/>
      <c r="U280" s="6"/>
      <c r="V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 spans="1:42">
      <c r="B281" s="6"/>
      <c r="C281" s="6"/>
      <c r="D281" s="4"/>
      <c r="E281" s="4"/>
      <c r="F281" s="4"/>
      <c r="G281" s="4"/>
      <c r="T281" s="6"/>
      <c r="U281" s="6"/>
      <c r="V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 spans="1:42">
      <c r="B282" s="6"/>
      <c r="C282" s="6"/>
      <c r="D282" s="4"/>
      <c r="E282" s="4"/>
      <c r="F282" s="4"/>
      <c r="G282" s="4"/>
    </row>
    <row r="283" spans="1:42">
      <c r="B283" s="6"/>
      <c r="C283" s="6"/>
      <c r="D283" s="4"/>
      <c r="E283" s="4"/>
      <c r="F283" s="4"/>
      <c r="G283" s="4"/>
    </row>
  </sheetData>
  <autoFilter ref="A4:X11"/>
  <mergeCells count="8">
    <mergeCell ref="T3:X3"/>
    <mergeCell ref="C3:C4"/>
    <mergeCell ref="A3:A4"/>
    <mergeCell ref="B3:B4"/>
    <mergeCell ref="D3:G3"/>
    <mergeCell ref="H3:N3"/>
    <mergeCell ref="O3:P3"/>
    <mergeCell ref="Q3:S3"/>
  </mergeCells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P276"/>
  <sheetViews>
    <sheetView topLeftCell="A4" zoomScale="84" zoomScaleNormal="84" workbookViewId="0">
      <selection activeCell="B7" sqref="B7"/>
    </sheetView>
  </sheetViews>
  <sheetFormatPr defaultColWidth="8.85546875" defaultRowHeight="12"/>
  <cols>
    <col min="1" max="1" width="4.7109375" style="3" bestFit="1" customWidth="1"/>
    <col min="2" max="2" width="47.140625" style="3" customWidth="1"/>
    <col min="3" max="3" width="25.5703125" style="3" bestFit="1" customWidth="1"/>
    <col min="4" max="6" width="8.85546875" style="20" customWidth="1"/>
    <col min="7" max="7" width="8.85546875" style="21" customWidth="1"/>
    <col min="8" max="8" width="8.7109375" style="19" customWidth="1"/>
    <col min="9" max="9" width="7.28515625" style="1" customWidth="1"/>
    <col min="10" max="10" width="8.85546875" style="19" customWidth="1"/>
    <col min="11" max="11" width="7.140625" style="19" customWidth="1"/>
    <col min="12" max="12" width="8.42578125" style="19" customWidth="1"/>
    <col min="13" max="13" width="7.5703125" style="19" customWidth="1"/>
    <col min="14" max="14" width="7.7109375" style="10" customWidth="1"/>
    <col min="15" max="15" width="10" style="3" bestFit="1" customWidth="1"/>
    <col min="16" max="19" width="9" style="3" bestFit="1" customWidth="1"/>
    <col min="20" max="20" width="9" style="22" bestFit="1" customWidth="1"/>
    <col min="21" max="21" width="8.85546875" style="3" customWidth="1"/>
    <col min="22" max="22" width="9.28515625" style="3" customWidth="1"/>
    <col min="23" max="23" width="12" style="19" bestFit="1" customWidth="1"/>
    <col min="24" max="24" width="12" style="3" bestFit="1" customWidth="1"/>
    <col min="25" max="16384" width="8.85546875" style="3"/>
  </cols>
  <sheetData>
    <row r="1" spans="1:42">
      <c r="D1" s="4"/>
      <c r="E1" s="4"/>
      <c r="F1" s="4"/>
      <c r="G1" s="4"/>
      <c r="H1" s="3"/>
      <c r="I1" s="9"/>
      <c r="J1" s="3"/>
      <c r="K1" s="3"/>
      <c r="L1" s="3"/>
      <c r="M1" s="3"/>
      <c r="T1" s="6"/>
      <c r="W1" s="3"/>
    </row>
    <row r="2" spans="1:42" s="7" customFormat="1">
      <c r="I2" s="43"/>
      <c r="N2" s="43"/>
    </row>
    <row r="3" spans="1:42" s="7" customFormat="1" ht="19.5" customHeight="1" thickBot="1">
      <c r="A3" s="110" t="s">
        <v>939</v>
      </c>
      <c r="B3" s="112" t="s">
        <v>211</v>
      </c>
      <c r="C3" s="115" t="s">
        <v>1540</v>
      </c>
      <c r="D3" s="114" t="s">
        <v>932</v>
      </c>
      <c r="E3" s="114"/>
      <c r="F3" s="114"/>
      <c r="G3" s="114"/>
      <c r="H3" s="114" t="s">
        <v>938</v>
      </c>
      <c r="I3" s="114"/>
      <c r="J3" s="114"/>
      <c r="K3" s="114"/>
      <c r="L3" s="114"/>
      <c r="M3" s="114"/>
      <c r="N3" s="114"/>
      <c r="O3" s="114" t="s">
        <v>929</v>
      </c>
      <c r="P3" s="114"/>
      <c r="Q3" s="114" t="s">
        <v>930</v>
      </c>
      <c r="R3" s="114"/>
      <c r="S3" s="114"/>
      <c r="T3" s="109" t="s">
        <v>931</v>
      </c>
      <c r="U3" s="109"/>
      <c r="V3" s="109"/>
      <c r="W3" s="109"/>
      <c r="X3" s="109"/>
    </row>
    <row r="4" spans="1:42" ht="204.75" customHeight="1">
      <c r="A4" s="111"/>
      <c r="B4" s="113"/>
      <c r="C4" s="116"/>
      <c r="D4" s="78" t="s">
        <v>1708</v>
      </c>
      <c r="E4" s="78" t="s">
        <v>1709</v>
      </c>
      <c r="F4" s="79" t="s">
        <v>1710</v>
      </c>
      <c r="G4" s="80" t="s">
        <v>1711</v>
      </c>
      <c r="H4" s="81" t="s">
        <v>1712</v>
      </c>
      <c r="I4" s="81" t="s">
        <v>1713</v>
      </c>
      <c r="J4" s="81" t="s">
        <v>1714</v>
      </c>
      <c r="K4" s="81" t="s">
        <v>1715</v>
      </c>
      <c r="L4" s="81" t="s">
        <v>1716</v>
      </c>
      <c r="M4" s="81" t="s">
        <v>1717</v>
      </c>
      <c r="N4" s="81" t="s">
        <v>1718</v>
      </c>
      <c r="O4" s="82" t="s">
        <v>1719</v>
      </c>
      <c r="P4" s="82" t="s">
        <v>1720</v>
      </c>
      <c r="Q4" s="82" t="s">
        <v>1721</v>
      </c>
      <c r="R4" s="82" t="s">
        <v>1722</v>
      </c>
      <c r="S4" s="82" t="s">
        <v>1723</v>
      </c>
      <c r="T4" s="46" t="s">
        <v>933</v>
      </c>
      <c r="U4" s="46" t="s">
        <v>934</v>
      </c>
      <c r="V4" s="46" t="s">
        <v>935</v>
      </c>
      <c r="W4" s="46" t="s">
        <v>936</v>
      </c>
      <c r="X4" s="46" t="s">
        <v>937</v>
      </c>
    </row>
    <row r="5" spans="1:42" ht="48">
      <c r="A5" s="17">
        <v>1</v>
      </c>
      <c r="B5" s="63" t="s">
        <v>1524</v>
      </c>
      <c r="C5" s="15" t="s">
        <v>1525</v>
      </c>
      <c r="D5" s="8">
        <v>9</v>
      </c>
      <c r="E5" s="8">
        <v>10</v>
      </c>
      <c r="F5" s="8">
        <v>8</v>
      </c>
      <c r="G5" s="8">
        <v>0</v>
      </c>
      <c r="H5" s="17">
        <v>6</v>
      </c>
      <c r="I5" s="52">
        <v>9</v>
      </c>
      <c r="J5" s="52">
        <v>3</v>
      </c>
      <c r="K5" s="52">
        <v>0</v>
      </c>
      <c r="L5" s="52">
        <v>7</v>
      </c>
      <c r="M5" s="52">
        <v>5</v>
      </c>
      <c r="N5" s="52">
        <v>2</v>
      </c>
      <c r="O5" s="28">
        <v>10</v>
      </c>
      <c r="P5" s="28">
        <v>10</v>
      </c>
      <c r="Q5" s="28">
        <v>10</v>
      </c>
      <c r="R5" s="28">
        <v>10</v>
      </c>
      <c r="S5" s="28">
        <v>10</v>
      </c>
      <c r="T5" s="34">
        <f>D5+E5+F5+G5</f>
        <v>27</v>
      </c>
      <c r="U5" s="35">
        <f>H5+I5+J5+K5+L5+M5+N5</f>
        <v>32</v>
      </c>
      <c r="V5" s="36">
        <f>O5+P5</f>
        <v>20</v>
      </c>
      <c r="W5" s="36">
        <f>Q5+R5+S5</f>
        <v>30</v>
      </c>
      <c r="X5" s="36">
        <f>T5+U5+V5+W5</f>
        <v>109</v>
      </c>
    </row>
    <row r="6" spans="1:42" s="51" customFormat="1" ht="48">
      <c r="A6" s="17">
        <v>2</v>
      </c>
      <c r="B6" s="68" t="s">
        <v>1541</v>
      </c>
      <c r="C6" s="56" t="s">
        <v>1542</v>
      </c>
      <c r="D6" s="57">
        <v>6</v>
      </c>
      <c r="E6" s="57">
        <v>2</v>
      </c>
      <c r="F6" s="57">
        <v>8</v>
      </c>
      <c r="G6" s="58">
        <v>0</v>
      </c>
      <c r="H6" s="17">
        <v>6</v>
      </c>
      <c r="I6" s="52">
        <v>9</v>
      </c>
      <c r="J6" s="52">
        <v>3</v>
      </c>
      <c r="K6" s="52">
        <v>0</v>
      </c>
      <c r="L6" s="52">
        <v>8</v>
      </c>
      <c r="M6" s="52">
        <v>6</v>
      </c>
      <c r="N6" s="52">
        <v>0</v>
      </c>
      <c r="O6" s="28">
        <v>9.99</v>
      </c>
      <c r="P6" s="28">
        <v>9.8800000000000008</v>
      </c>
      <c r="Q6" s="28">
        <v>9.99</v>
      </c>
      <c r="R6" s="28">
        <v>9.8800000000000008</v>
      </c>
      <c r="S6" s="28">
        <v>9</v>
      </c>
      <c r="T6" s="34">
        <f>D6+E6+F6+G6</f>
        <v>16</v>
      </c>
      <c r="U6" s="35">
        <f>H6+I6+J6+K6+L6+M6+N6</f>
        <v>32</v>
      </c>
      <c r="V6" s="36">
        <f>O6+P6</f>
        <v>19.87</v>
      </c>
      <c r="W6" s="36">
        <f>Q6+R6+S6</f>
        <v>28.87</v>
      </c>
      <c r="X6" s="36">
        <f>T6+U6+V6+W6</f>
        <v>96.740000000000009</v>
      </c>
    </row>
    <row r="7" spans="1:42" ht="75">
      <c r="A7" s="28">
        <v>3</v>
      </c>
      <c r="B7" s="75" t="s">
        <v>39</v>
      </c>
      <c r="C7" s="71" t="s">
        <v>40</v>
      </c>
      <c r="D7" s="8">
        <v>9</v>
      </c>
      <c r="E7" s="8">
        <v>10</v>
      </c>
      <c r="F7" s="8">
        <v>9</v>
      </c>
      <c r="G7" s="8">
        <v>0</v>
      </c>
      <c r="H7" s="17">
        <v>8</v>
      </c>
      <c r="I7" s="52">
        <v>10</v>
      </c>
      <c r="J7" s="52">
        <v>5</v>
      </c>
      <c r="K7" s="52">
        <v>0</v>
      </c>
      <c r="L7" s="52">
        <v>8</v>
      </c>
      <c r="M7" s="52">
        <v>5</v>
      </c>
      <c r="N7" s="52">
        <v>5</v>
      </c>
      <c r="O7" s="28">
        <v>10</v>
      </c>
      <c r="P7" s="28">
        <v>10</v>
      </c>
      <c r="Q7" s="28">
        <v>10</v>
      </c>
      <c r="R7" s="28">
        <v>10</v>
      </c>
      <c r="S7" s="28">
        <v>10</v>
      </c>
      <c r="T7" s="34">
        <f>D7+E7+F7+G7</f>
        <v>28</v>
      </c>
      <c r="U7" s="35">
        <f>H7+I7+J7+K7+L7+M7+N7</f>
        <v>41</v>
      </c>
      <c r="V7" s="36">
        <f>O7+P7</f>
        <v>20</v>
      </c>
      <c r="W7" s="36">
        <f>Q7+R7+S7</f>
        <v>30</v>
      </c>
      <c r="X7" s="36">
        <f>T7+U7+V7+W7</f>
        <v>119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ht="75">
      <c r="A8" s="28">
        <v>4</v>
      </c>
      <c r="B8" s="75" t="s">
        <v>42</v>
      </c>
      <c r="C8" s="73" t="s">
        <v>43</v>
      </c>
      <c r="D8" s="8">
        <v>9</v>
      </c>
      <c r="E8" s="8">
        <v>10</v>
      </c>
      <c r="F8" s="8">
        <v>8</v>
      </c>
      <c r="G8" s="8">
        <v>0</v>
      </c>
      <c r="H8" s="17">
        <v>7</v>
      </c>
      <c r="I8" s="52">
        <v>9</v>
      </c>
      <c r="J8" s="52">
        <v>6</v>
      </c>
      <c r="K8" s="52">
        <v>0</v>
      </c>
      <c r="L8" s="52">
        <v>8</v>
      </c>
      <c r="M8" s="52">
        <v>7</v>
      </c>
      <c r="N8" s="52">
        <v>4</v>
      </c>
      <c r="O8" s="28">
        <v>10</v>
      </c>
      <c r="P8" s="28">
        <v>10</v>
      </c>
      <c r="Q8" s="28">
        <v>10</v>
      </c>
      <c r="R8" s="28">
        <v>10</v>
      </c>
      <c r="S8" s="28">
        <v>10</v>
      </c>
      <c r="T8" s="34">
        <f>D8+E8+F8+G8</f>
        <v>27</v>
      </c>
      <c r="U8" s="35">
        <f>H8+I8+J8+K8+L8+M8+N8</f>
        <v>41</v>
      </c>
      <c r="V8" s="36">
        <f>O8+P8</f>
        <v>20</v>
      </c>
      <c r="W8" s="36">
        <f>Q8+R8+S8</f>
        <v>30</v>
      </c>
      <c r="X8" s="36">
        <f>T8+U8+V8+W8</f>
        <v>118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>
      <c r="A9" s="6"/>
      <c r="B9" s="6"/>
      <c r="C9" s="6"/>
      <c r="D9" s="4"/>
      <c r="E9" s="4"/>
      <c r="F9" s="4"/>
      <c r="G9" s="4"/>
      <c r="H9" s="3"/>
      <c r="I9" s="9"/>
      <c r="J9" s="3"/>
      <c r="K9" s="3"/>
      <c r="L9" s="3"/>
      <c r="M9" s="3"/>
      <c r="N9" s="14"/>
      <c r="O9" s="6"/>
      <c r="P9" s="6"/>
      <c r="Q9" s="6"/>
      <c r="R9" s="6"/>
      <c r="S9" s="6"/>
      <c r="T9" s="6"/>
      <c r="U9" s="6"/>
      <c r="V9" s="6"/>
      <c r="W9" s="3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>
      <c r="A10" s="6"/>
      <c r="B10" s="6"/>
      <c r="C10" s="6"/>
      <c r="D10" s="4"/>
      <c r="E10" s="4"/>
      <c r="F10" s="4"/>
      <c r="G10" s="4"/>
      <c r="H10" s="3"/>
      <c r="I10" s="9"/>
      <c r="J10" s="3"/>
      <c r="K10" s="3"/>
      <c r="L10" s="3"/>
      <c r="M10" s="3"/>
      <c r="N10" s="14"/>
      <c r="O10" s="6"/>
      <c r="P10" s="6"/>
      <c r="Q10" s="6"/>
      <c r="R10" s="6"/>
      <c r="S10" s="6"/>
      <c r="T10" s="6"/>
      <c r="U10" s="6"/>
      <c r="V10" s="6"/>
      <c r="W10" s="3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>
      <c r="A11" s="6"/>
      <c r="B11" s="6"/>
      <c r="C11" s="6"/>
      <c r="D11" s="4"/>
      <c r="E11" s="4"/>
      <c r="F11" s="4"/>
      <c r="G11" s="4"/>
      <c r="H11" s="3"/>
      <c r="I11" s="9"/>
      <c r="J11" s="3"/>
      <c r="K11" s="3"/>
      <c r="L11" s="3"/>
      <c r="M11" s="3"/>
      <c r="N11" s="14"/>
      <c r="O11" s="6"/>
      <c r="P11" s="6"/>
      <c r="Q11" s="6"/>
      <c r="R11" s="6"/>
      <c r="S11" s="6"/>
      <c r="T11" s="6"/>
      <c r="U11" s="6"/>
      <c r="V11" s="6"/>
      <c r="W11" s="3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>
      <c r="A12" s="6"/>
      <c r="B12" s="6"/>
      <c r="C12" s="6"/>
      <c r="D12" s="4"/>
      <c r="E12" s="4"/>
      <c r="F12" s="4"/>
      <c r="G12" s="4"/>
      <c r="H12" s="3"/>
      <c r="I12" s="9"/>
      <c r="J12" s="3"/>
      <c r="K12" s="3"/>
      <c r="L12" s="3"/>
      <c r="M12" s="3"/>
      <c r="N12" s="14"/>
      <c r="O12" s="6"/>
      <c r="P12" s="6"/>
      <c r="Q12" s="6"/>
      <c r="R12" s="6"/>
      <c r="S12" s="6"/>
      <c r="T12" s="6"/>
      <c r="U12" s="6"/>
      <c r="V12" s="6"/>
      <c r="W12" s="3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>
      <c r="A13" s="6"/>
      <c r="B13" s="6"/>
      <c r="C13" s="6"/>
      <c r="D13" s="4"/>
      <c r="E13" s="4"/>
      <c r="F13" s="4"/>
      <c r="G13" s="4"/>
      <c r="H13" s="3"/>
      <c r="I13" s="9"/>
      <c r="J13" s="3"/>
      <c r="K13" s="3"/>
      <c r="L13" s="3"/>
      <c r="M13" s="3"/>
      <c r="N13" s="14"/>
      <c r="O13" s="6"/>
      <c r="P13" s="6"/>
      <c r="Q13" s="6"/>
      <c r="R13" s="6"/>
      <c r="S13" s="6"/>
      <c r="T13" s="6"/>
      <c r="U13" s="6"/>
      <c r="V13" s="6"/>
      <c r="W13" s="3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>
      <c r="A14" s="6"/>
      <c r="B14" s="6"/>
      <c r="C14" s="6"/>
      <c r="D14" s="4"/>
      <c r="E14" s="4"/>
      <c r="F14" s="4"/>
      <c r="G14" s="4"/>
      <c r="H14" s="3"/>
      <c r="I14" s="9"/>
      <c r="J14" s="3"/>
      <c r="K14" s="3"/>
      <c r="L14" s="3"/>
      <c r="M14" s="3"/>
      <c r="N14" s="14"/>
      <c r="O14" s="6"/>
      <c r="P14" s="6"/>
      <c r="Q14" s="6"/>
      <c r="R14" s="6"/>
      <c r="S14" s="6"/>
      <c r="T14" s="6"/>
      <c r="U14" s="6"/>
      <c r="V14" s="6"/>
      <c r="W14" s="3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>
      <c r="A15" s="6"/>
      <c r="B15" s="6"/>
      <c r="C15" s="6"/>
      <c r="D15" s="4"/>
      <c r="E15" s="4"/>
      <c r="F15" s="4"/>
      <c r="G15" s="4"/>
      <c r="H15" s="3"/>
      <c r="I15" s="9"/>
      <c r="J15" s="3"/>
      <c r="K15" s="3"/>
      <c r="L15" s="3"/>
      <c r="M15" s="3"/>
      <c r="N15" s="14"/>
      <c r="O15" s="6"/>
      <c r="P15" s="6"/>
      <c r="Q15" s="6"/>
      <c r="R15" s="6"/>
      <c r="S15" s="6"/>
      <c r="T15" s="6"/>
      <c r="U15" s="6"/>
      <c r="V15" s="6"/>
      <c r="W15" s="3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>
      <c r="A16" s="6"/>
      <c r="B16" s="6"/>
      <c r="C16" s="6"/>
      <c r="D16" s="4"/>
      <c r="E16" s="4"/>
      <c r="F16" s="4"/>
      <c r="G16" s="4"/>
      <c r="H16" s="3"/>
      <c r="I16" s="9"/>
      <c r="J16" s="3"/>
      <c r="K16" s="3"/>
      <c r="L16" s="3"/>
      <c r="M16" s="3"/>
      <c r="N16" s="14"/>
      <c r="O16" s="6"/>
      <c r="P16" s="6"/>
      <c r="Q16" s="6"/>
      <c r="R16" s="6"/>
      <c r="S16" s="6"/>
      <c r="T16" s="6"/>
      <c r="U16" s="6"/>
      <c r="V16" s="6"/>
      <c r="W16" s="3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>
      <c r="A17" s="6"/>
      <c r="B17" s="6"/>
      <c r="C17" s="6"/>
      <c r="D17" s="4"/>
      <c r="E17" s="4"/>
      <c r="F17" s="4"/>
      <c r="G17" s="4"/>
      <c r="H17" s="3"/>
      <c r="I17" s="9"/>
      <c r="J17" s="3"/>
      <c r="K17" s="3"/>
      <c r="L17" s="3"/>
      <c r="M17" s="3"/>
      <c r="N17" s="14"/>
      <c r="O17" s="6"/>
      <c r="P17" s="6"/>
      <c r="Q17" s="6"/>
      <c r="R17" s="6"/>
      <c r="S17" s="6"/>
      <c r="T17" s="6"/>
      <c r="U17" s="6"/>
      <c r="V17" s="6"/>
      <c r="W17" s="3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>
      <c r="A18" s="6"/>
      <c r="B18" s="6"/>
      <c r="C18" s="6"/>
      <c r="D18" s="4"/>
      <c r="E18" s="4"/>
      <c r="F18" s="4"/>
      <c r="G18" s="4"/>
      <c r="H18" s="3"/>
      <c r="I18" s="9"/>
      <c r="J18" s="3"/>
      <c r="K18" s="3"/>
      <c r="L18" s="3"/>
      <c r="M18" s="3"/>
      <c r="N18" s="14"/>
      <c r="O18" s="6"/>
      <c r="P18" s="6"/>
      <c r="Q18" s="6"/>
      <c r="R18" s="6"/>
      <c r="S18" s="6"/>
      <c r="T18" s="6"/>
      <c r="U18" s="6"/>
      <c r="V18" s="6"/>
      <c r="W18" s="3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>
      <c r="A19" s="6"/>
      <c r="B19" s="6"/>
      <c r="C19" s="6"/>
      <c r="D19" s="4"/>
      <c r="E19" s="4"/>
      <c r="F19" s="4"/>
      <c r="G19" s="4"/>
      <c r="H19" s="3"/>
      <c r="I19" s="9"/>
      <c r="J19" s="3"/>
      <c r="K19" s="3"/>
      <c r="L19" s="3"/>
      <c r="M19" s="3"/>
      <c r="N19" s="14"/>
      <c r="O19" s="6"/>
      <c r="P19" s="6"/>
      <c r="Q19" s="6"/>
      <c r="R19" s="6"/>
      <c r="S19" s="6"/>
      <c r="T19" s="6"/>
      <c r="U19" s="6"/>
      <c r="V19" s="6"/>
      <c r="W19" s="3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>
      <c r="A20" s="6"/>
      <c r="B20" s="6"/>
      <c r="C20" s="6"/>
      <c r="D20" s="4"/>
      <c r="E20" s="4"/>
      <c r="F20" s="4"/>
      <c r="G20" s="4"/>
      <c r="H20" s="3"/>
      <c r="I20" s="9"/>
      <c r="J20" s="3"/>
      <c r="K20" s="3"/>
      <c r="L20" s="3"/>
      <c r="M20" s="3"/>
      <c r="N20" s="14"/>
      <c r="O20" s="6"/>
      <c r="P20" s="6"/>
      <c r="Q20" s="6"/>
      <c r="R20" s="6"/>
      <c r="S20" s="6"/>
      <c r="T20" s="6"/>
      <c r="U20" s="6"/>
      <c r="V20" s="6"/>
      <c r="W20" s="3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>
      <c r="A21" s="6"/>
      <c r="B21" s="6"/>
      <c r="C21" s="6"/>
      <c r="D21" s="4"/>
      <c r="E21" s="4"/>
      <c r="F21" s="4"/>
      <c r="G21" s="4"/>
      <c r="H21" s="3"/>
      <c r="I21" s="9"/>
      <c r="J21" s="3"/>
      <c r="K21" s="3"/>
      <c r="L21" s="3"/>
      <c r="M21" s="3"/>
      <c r="N21" s="14"/>
      <c r="O21" s="6"/>
      <c r="P21" s="6"/>
      <c r="Q21" s="6"/>
      <c r="R21" s="6"/>
      <c r="S21" s="6"/>
      <c r="T21" s="6"/>
      <c r="U21" s="6"/>
      <c r="V21" s="6"/>
      <c r="W21" s="3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>
      <c r="A22" s="6"/>
      <c r="B22" s="6"/>
      <c r="C22" s="6"/>
      <c r="D22" s="4"/>
      <c r="E22" s="4"/>
      <c r="F22" s="4"/>
      <c r="G22" s="4"/>
      <c r="H22" s="3"/>
      <c r="I22" s="9"/>
      <c r="J22" s="3"/>
      <c r="K22" s="3"/>
      <c r="L22" s="3"/>
      <c r="M22" s="3"/>
      <c r="N22" s="14"/>
      <c r="O22" s="6"/>
      <c r="P22" s="6"/>
      <c r="Q22" s="6"/>
      <c r="R22" s="6"/>
      <c r="S22" s="6"/>
      <c r="T22" s="6"/>
      <c r="U22" s="6"/>
      <c r="V22" s="6"/>
      <c r="W22" s="3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>
      <c r="A23" s="6"/>
      <c r="B23" s="6"/>
      <c r="C23" s="6"/>
      <c r="D23" s="4"/>
      <c r="E23" s="4"/>
      <c r="F23" s="4"/>
      <c r="G23" s="4"/>
      <c r="H23" s="3"/>
      <c r="I23" s="9"/>
      <c r="J23" s="3"/>
      <c r="K23" s="3"/>
      <c r="L23" s="3"/>
      <c r="M23" s="3"/>
      <c r="N23" s="14"/>
      <c r="O23" s="6"/>
      <c r="P23" s="6"/>
      <c r="Q23" s="6"/>
      <c r="R23" s="6"/>
      <c r="S23" s="6"/>
      <c r="T23" s="6"/>
      <c r="U23" s="6"/>
      <c r="V23" s="6"/>
      <c r="W23" s="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>
      <c r="A24" s="6"/>
      <c r="B24" s="6"/>
      <c r="C24" s="6"/>
      <c r="D24" s="4"/>
      <c r="E24" s="4"/>
      <c r="F24" s="4"/>
      <c r="G24" s="4"/>
      <c r="H24" s="3"/>
      <c r="I24" s="9"/>
      <c r="J24" s="3"/>
      <c r="K24" s="3"/>
      <c r="L24" s="3"/>
      <c r="M24" s="3"/>
      <c r="N24" s="14"/>
      <c r="O24" s="6"/>
      <c r="P24" s="6"/>
      <c r="Q24" s="6"/>
      <c r="R24" s="6"/>
      <c r="S24" s="6"/>
      <c r="T24" s="6"/>
      <c r="U24" s="6"/>
      <c r="V24" s="6"/>
      <c r="W24" s="3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>
      <c r="A25" s="6"/>
      <c r="B25" s="6"/>
      <c r="C25" s="6"/>
      <c r="D25" s="4"/>
      <c r="E25" s="4"/>
      <c r="F25" s="4"/>
      <c r="G25" s="4"/>
      <c r="H25" s="3"/>
      <c r="I25" s="9"/>
      <c r="J25" s="3"/>
      <c r="K25" s="3"/>
      <c r="L25" s="3"/>
      <c r="M25" s="3"/>
      <c r="N25" s="14"/>
      <c r="O25" s="6"/>
      <c r="P25" s="6"/>
      <c r="Q25" s="6"/>
      <c r="R25" s="6"/>
      <c r="S25" s="6"/>
      <c r="T25" s="6"/>
      <c r="U25" s="6"/>
      <c r="V25" s="6"/>
      <c r="W25" s="3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>
      <c r="A26" s="6"/>
      <c r="B26" s="6"/>
      <c r="C26" s="6"/>
      <c r="D26" s="4"/>
      <c r="E26" s="4"/>
      <c r="F26" s="4"/>
      <c r="G26" s="4"/>
      <c r="H26" s="3"/>
      <c r="I26" s="9"/>
      <c r="J26" s="3"/>
      <c r="K26" s="3"/>
      <c r="L26" s="3"/>
      <c r="M26" s="3"/>
      <c r="N26" s="14"/>
      <c r="O26" s="6"/>
      <c r="P26" s="6"/>
      <c r="Q26" s="6"/>
      <c r="R26" s="6"/>
      <c r="S26" s="6"/>
      <c r="T26" s="6"/>
      <c r="U26" s="6"/>
      <c r="V26" s="6"/>
      <c r="W26" s="3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>
      <c r="A27" s="6"/>
      <c r="B27" s="6"/>
      <c r="C27" s="6"/>
      <c r="D27" s="4"/>
      <c r="E27" s="4"/>
      <c r="F27" s="4"/>
      <c r="G27" s="4"/>
      <c r="H27" s="3"/>
      <c r="I27" s="9"/>
      <c r="J27" s="3"/>
      <c r="K27" s="3"/>
      <c r="L27" s="3"/>
      <c r="M27" s="3"/>
      <c r="N27" s="14"/>
      <c r="O27" s="6"/>
      <c r="P27" s="6"/>
      <c r="Q27" s="6"/>
      <c r="R27" s="6"/>
      <c r="S27" s="6"/>
      <c r="T27" s="6"/>
      <c r="U27" s="6"/>
      <c r="V27" s="6"/>
      <c r="W27" s="3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>
      <c r="A28" s="6"/>
      <c r="B28" s="6"/>
      <c r="C28" s="6"/>
      <c r="D28" s="4"/>
      <c r="E28" s="4"/>
      <c r="F28" s="4"/>
      <c r="G28" s="4"/>
      <c r="H28" s="3"/>
      <c r="I28" s="9"/>
      <c r="J28" s="3"/>
      <c r="K28" s="3"/>
      <c r="L28" s="3"/>
      <c r="M28" s="3"/>
      <c r="N28" s="14"/>
      <c r="O28" s="6"/>
      <c r="P28" s="6"/>
      <c r="Q28" s="6"/>
      <c r="R28" s="6"/>
      <c r="S28" s="6"/>
      <c r="T28" s="6"/>
      <c r="U28" s="6"/>
      <c r="V28" s="6"/>
      <c r="W28" s="3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>
      <c r="A29" s="6"/>
      <c r="B29" s="6"/>
      <c r="C29" s="6"/>
      <c r="D29" s="4"/>
      <c r="E29" s="4"/>
      <c r="F29" s="4"/>
      <c r="G29" s="4"/>
      <c r="H29" s="3"/>
      <c r="I29" s="9"/>
      <c r="J29" s="3"/>
      <c r="K29" s="3"/>
      <c r="L29" s="3"/>
      <c r="M29" s="3"/>
      <c r="N29" s="14"/>
      <c r="O29" s="6"/>
      <c r="P29" s="6"/>
      <c r="Q29" s="6"/>
      <c r="R29" s="6"/>
      <c r="S29" s="6"/>
      <c r="T29" s="6"/>
      <c r="U29" s="6"/>
      <c r="V29" s="6"/>
      <c r="W29" s="3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>
      <c r="A30" s="6"/>
      <c r="B30" s="6"/>
      <c r="C30" s="6"/>
      <c r="D30" s="4"/>
      <c r="E30" s="4"/>
      <c r="F30" s="4"/>
      <c r="G30" s="4"/>
      <c r="H30" s="3"/>
      <c r="I30" s="9"/>
      <c r="J30" s="3"/>
      <c r="K30" s="3"/>
      <c r="L30" s="3"/>
      <c r="M30" s="3"/>
      <c r="N30" s="14"/>
      <c r="O30" s="6"/>
      <c r="P30" s="6"/>
      <c r="Q30" s="6"/>
      <c r="R30" s="6"/>
      <c r="S30" s="6"/>
      <c r="T30" s="6"/>
      <c r="U30" s="6"/>
      <c r="V30" s="6"/>
      <c r="W30" s="3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>
      <c r="A31" s="6"/>
      <c r="B31" s="6"/>
      <c r="C31" s="6"/>
      <c r="D31" s="4"/>
      <c r="E31" s="4"/>
      <c r="F31" s="4"/>
      <c r="G31" s="4"/>
      <c r="H31" s="3"/>
      <c r="I31" s="9"/>
      <c r="J31" s="3"/>
      <c r="K31" s="3"/>
      <c r="L31" s="3"/>
      <c r="M31" s="3"/>
      <c r="N31" s="14"/>
      <c r="O31" s="6"/>
      <c r="P31" s="6"/>
      <c r="Q31" s="6"/>
      <c r="R31" s="6"/>
      <c r="S31" s="6"/>
      <c r="T31" s="6"/>
      <c r="U31" s="6"/>
      <c r="V31" s="6"/>
      <c r="W31" s="3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>
      <c r="A32" s="6"/>
      <c r="B32" s="6"/>
      <c r="C32" s="6"/>
      <c r="D32" s="4"/>
      <c r="E32" s="4"/>
      <c r="F32" s="4"/>
      <c r="G32" s="4"/>
      <c r="H32" s="3"/>
      <c r="I32" s="9"/>
      <c r="J32" s="3"/>
      <c r="K32" s="3"/>
      <c r="L32" s="3"/>
      <c r="M32" s="3"/>
      <c r="N32" s="14"/>
      <c r="O32" s="6"/>
      <c r="P32" s="6"/>
      <c r="Q32" s="6"/>
      <c r="R32" s="6"/>
      <c r="S32" s="6"/>
      <c r="T32" s="6"/>
      <c r="U32" s="6"/>
      <c r="V32" s="6"/>
      <c r="W32" s="3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>
      <c r="A33" s="6"/>
      <c r="B33" s="6"/>
      <c r="C33" s="6"/>
      <c r="D33" s="4"/>
      <c r="E33" s="4"/>
      <c r="F33" s="4"/>
      <c r="G33" s="4"/>
      <c r="H33" s="3"/>
      <c r="I33" s="9"/>
      <c r="J33" s="3"/>
      <c r="K33" s="3"/>
      <c r="L33" s="3"/>
      <c r="M33" s="3"/>
      <c r="N33" s="14"/>
      <c r="O33" s="6"/>
      <c r="P33" s="6"/>
      <c r="Q33" s="6"/>
      <c r="R33" s="6"/>
      <c r="S33" s="6"/>
      <c r="T33" s="6"/>
      <c r="U33" s="6"/>
      <c r="V33" s="6"/>
      <c r="W33" s="3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>
      <c r="A34" s="6"/>
      <c r="B34" s="6"/>
      <c r="C34" s="6"/>
      <c r="D34" s="4"/>
      <c r="E34" s="4"/>
      <c r="F34" s="4"/>
      <c r="G34" s="4"/>
      <c r="H34" s="3"/>
      <c r="I34" s="9"/>
      <c r="J34" s="3"/>
      <c r="K34" s="3"/>
      <c r="L34" s="3"/>
      <c r="M34" s="3"/>
      <c r="N34" s="14"/>
      <c r="O34" s="6"/>
      <c r="P34" s="6"/>
      <c r="Q34" s="6"/>
      <c r="R34" s="6"/>
      <c r="S34" s="6"/>
      <c r="T34" s="6"/>
      <c r="U34" s="6"/>
      <c r="V34" s="6"/>
      <c r="W34" s="3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>
      <c r="A35" s="6"/>
      <c r="B35" s="6"/>
      <c r="C35" s="6"/>
      <c r="D35" s="4"/>
      <c r="E35" s="4"/>
      <c r="F35" s="4"/>
      <c r="G35" s="4"/>
      <c r="H35" s="3"/>
      <c r="I35" s="9"/>
      <c r="J35" s="3"/>
      <c r="K35" s="3"/>
      <c r="L35" s="3"/>
      <c r="M35" s="3"/>
      <c r="N35" s="14"/>
      <c r="O35" s="6"/>
      <c r="P35" s="6"/>
      <c r="Q35" s="6"/>
      <c r="R35" s="6"/>
      <c r="S35" s="6"/>
      <c r="T35" s="6"/>
      <c r="U35" s="6"/>
      <c r="V35" s="6"/>
      <c r="W35" s="3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>
      <c r="A36" s="6"/>
      <c r="B36" s="6"/>
      <c r="C36" s="6"/>
      <c r="D36" s="4"/>
      <c r="E36" s="4"/>
      <c r="F36" s="4"/>
      <c r="G36" s="4"/>
      <c r="H36" s="3"/>
      <c r="I36" s="9"/>
      <c r="J36" s="3"/>
      <c r="K36" s="3"/>
      <c r="L36" s="3"/>
      <c r="M36" s="3"/>
      <c r="N36" s="14"/>
      <c r="O36" s="6"/>
      <c r="P36" s="6"/>
      <c r="Q36" s="6"/>
      <c r="R36" s="6"/>
      <c r="S36" s="6"/>
      <c r="T36" s="6"/>
      <c r="U36" s="6"/>
      <c r="V36" s="6"/>
      <c r="W36" s="3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>
      <c r="A37" s="6"/>
      <c r="B37" s="6"/>
      <c r="C37" s="6"/>
      <c r="D37" s="4"/>
      <c r="E37" s="4"/>
      <c r="F37" s="4"/>
      <c r="G37" s="4"/>
      <c r="H37" s="3"/>
      <c r="I37" s="9"/>
      <c r="J37" s="3"/>
      <c r="K37" s="3"/>
      <c r="L37" s="3"/>
      <c r="M37" s="3"/>
      <c r="N37" s="14"/>
      <c r="O37" s="6"/>
      <c r="P37" s="6"/>
      <c r="Q37" s="6"/>
      <c r="R37" s="6"/>
      <c r="S37" s="6"/>
      <c r="T37" s="6"/>
      <c r="U37" s="6"/>
      <c r="V37" s="6"/>
      <c r="W37" s="3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>
      <c r="A38" s="6"/>
      <c r="B38" s="6"/>
      <c r="C38" s="6"/>
      <c r="D38" s="4"/>
      <c r="E38" s="4"/>
      <c r="F38" s="4"/>
      <c r="G38" s="4"/>
      <c r="H38" s="3"/>
      <c r="I38" s="9"/>
      <c r="J38" s="3"/>
      <c r="K38" s="3"/>
      <c r="L38" s="3"/>
      <c r="M38" s="3"/>
      <c r="N38" s="14"/>
      <c r="O38" s="6"/>
      <c r="P38" s="6"/>
      <c r="Q38" s="6"/>
      <c r="R38" s="6"/>
      <c r="S38" s="6"/>
      <c r="T38" s="6"/>
      <c r="U38" s="6"/>
      <c r="V38" s="6"/>
      <c r="W38" s="3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>
      <c r="A39" s="6"/>
      <c r="B39" s="6"/>
      <c r="C39" s="6"/>
      <c r="D39" s="4"/>
      <c r="E39" s="4"/>
      <c r="F39" s="4"/>
      <c r="G39" s="4"/>
      <c r="H39" s="3"/>
      <c r="I39" s="9"/>
      <c r="J39" s="3"/>
      <c r="K39" s="3"/>
      <c r="L39" s="3"/>
      <c r="M39" s="3"/>
      <c r="N39" s="14"/>
      <c r="O39" s="6"/>
      <c r="P39" s="6"/>
      <c r="Q39" s="6"/>
      <c r="R39" s="6"/>
      <c r="S39" s="6"/>
      <c r="T39" s="6"/>
      <c r="U39" s="6"/>
      <c r="V39" s="6"/>
      <c r="W39" s="3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>
      <c r="A40" s="6"/>
      <c r="B40" s="6"/>
      <c r="C40" s="6"/>
      <c r="D40" s="4"/>
      <c r="E40" s="4"/>
      <c r="F40" s="4"/>
      <c r="G40" s="4"/>
      <c r="H40" s="3"/>
      <c r="I40" s="9"/>
      <c r="J40" s="3"/>
      <c r="K40" s="3"/>
      <c r="L40" s="3"/>
      <c r="M40" s="3"/>
      <c r="N40" s="14"/>
      <c r="O40" s="6"/>
      <c r="P40" s="6"/>
      <c r="Q40" s="6"/>
      <c r="R40" s="6"/>
      <c r="S40" s="6"/>
      <c r="T40" s="6"/>
      <c r="U40" s="6"/>
      <c r="V40" s="6"/>
      <c r="W40" s="3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>
      <c r="A41" s="6"/>
      <c r="B41" s="6"/>
      <c r="C41" s="6"/>
      <c r="D41" s="4"/>
      <c r="E41" s="4"/>
      <c r="F41" s="4"/>
      <c r="G41" s="4"/>
      <c r="H41" s="3"/>
      <c r="I41" s="9"/>
      <c r="J41" s="3"/>
      <c r="K41" s="3"/>
      <c r="L41" s="3"/>
      <c r="M41" s="3"/>
      <c r="N41" s="14"/>
      <c r="O41" s="6"/>
      <c r="P41" s="6"/>
      <c r="Q41" s="6"/>
      <c r="R41" s="6"/>
      <c r="S41" s="6"/>
      <c r="T41" s="6"/>
      <c r="U41" s="6"/>
      <c r="V41" s="6"/>
      <c r="W41" s="3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>
      <c r="A42" s="6"/>
      <c r="B42" s="6"/>
      <c r="C42" s="6"/>
      <c r="D42" s="4"/>
      <c r="E42" s="4"/>
      <c r="F42" s="4"/>
      <c r="G42" s="4"/>
      <c r="H42" s="3"/>
      <c r="I42" s="9"/>
      <c r="J42" s="3"/>
      <c r="K42" s="3"/>
      <c r="L42" s="3"/>
      <c r="M42" s="3"/>
      <c r="N42" s="14"/>
      <c r="O42" s="6"/>
      <c r="P42" s="6"/>
      <c r="Q42" s="6"/>
      <c r="R42" s="6"/>
      <c r="S42" s="6"/>
      <c r="T42" s="6"/>
      <c r="U42" s="6"/>
      <c r="V42" s="6"/>
      <c r="W42" s="3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>
      <c r="A43" s="6"/>
      <c r="B43" s="6"/>
      <c r="C43" s="6"/>
      <c r="D43" s="4"/>
      <c r="E43" s="4"/>
      <c r="F43" s="4"/>
      <c r="G43" s="4"/>
      <c r="H43" s="3"/>
      <c r="I43" s="9"/>
      <c r="J43" s="3"/>
      <c r="K43" s="3"/>
      <c r="L43" s="3"/>
      <c r="M43" s="3"/>
      <c r="N43" s="14"/>
      <c r="O43" s="6"/>
      <c r="P43" s="6"/>
      <c r="Q43" s="6"/>
      <c r="R43" s="6"/>
      <c r="S43" s="6"/>
      <c r="T43" s="6"/>
      <c r="U43" s="6"/>
      <c r="V43" s="6"/>
      <c r="W43" s="3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>
      <c r="A44" s="6"/>
      <c r="B44" s="6"/>
      <c r="C44" s="6"/>
      <c r="D44" s="4"/>
      <c r="E44" s="4"/>
      <c r="F44" s="4"/>
      <c r="G44" s="4"/>
      <c r="H44" s="3"/>
      <c r="I44" s="9"/>
      <c r="J44" s="3"/>
      <c r="K44" s="3"/>
      <c r="L44" s="3"/>
      <c r="M44" s="3"/>
      <c r="N44" s="14"/>
      <c r="O44" s="6"/>
      <c r="P44" s="6"/>
      <c r="Q44" s="6"/>
      <c r="R44" s="6"/>
      <c r="S44" s="6"/>
      <c r="T44" s="6"/>
      <c r="U44" s="6"/>
      <c r="V44" s="6"/>
      <c r="W44" s="3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>
      <c r="A45" s="6"/>
      <c r="B45" s="6"/>
      <c r="C45" s="6"/>
      <c r="D45" s="4"/>
      <c r="E45" s="4"/>
      <c r="F45" s="4"/>
      <c r="G45" s="4"/>
      <c r="H45" s="3"/>
      <c r="I45" s="9"/>
      <c r="J45" s="3"/>
      <c r="K45" s="3"/>
      <c r="L45" s="3"/>
      <c r="M45" s="3"/>
      <c r="N45" s="14"/>
      <c r="O45" s="6"/>
      <c r="P45" s="6"/>
      <c r="Q45" s="6"/>
      <c r="R45" s="6"/>
      <c r="S45" s="6"/>
      <c r="T45" s="6"/>
      <c r="U45" s="6"/>
      <c r="V45" s="6"/>
      <c r="W45" s="3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>
      <c r="A46" s="6"/>
      <c r="B46" s="6"/>
      <c r="C46" s="6"/>
      <c r="D46" s="4"/>
      <c r="E46" s="4"/>
      <c r="F46" s="4"/>
      <c r="G46" s="4"/>
      <c r="H46" s="3"/>
      <c r="I46" s="9"/>
      <c r="J46" s="3"/>
      <c r="K46" s="3"/>
      <c r="L46" s="3"/>
      <c r="M46" s="3"/>
      <c r="N46" s="14"/>
      <c r="O46" s="6"/>
      <c r="P46" s="6"/>
      <c r="Q46" s="6"/>
      <c r="R46" s="6"/>
      <c r="S46" s="6"/>
      <c r="T46" s="6"/>
      <c r="U46" s="6"/>
      <c r="V46" s="6"/>
      <c r="W46" s="3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>
      <c r="A47" s="6"/>
      <c r="B47" s="6"/>
      <c r="C47" s="6"/>
      <c r="D47" s="4"/>
      <c r="E47" s="4"/>
      <c r="F47" s="4"/>
      <c r="G47" s="4"/>
      <c r="H47" s="3"/>
      <c r="I47" s="9"/>
      <c r="J47" s="3"/>
      <c r="K47" s="3"/>
      <c r="L47" s="3"/>
      <c r="M47" s="3"/>
      <c r="N47" s="14"/>
      <c r="O47" s="6"/>
      <c r="P47" s="6"/>
      <c r="Q47" s="6"/>
      <c r="R47" s="6"/>
      <c r="S47" s="6"/>
      <c r="T47" s="6"/>
      <c r="U47" s="6"/>
      <c r="V47" s="6"/>
      <c r="W47" s="3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>
      <c r="A48" s="6"/>
      <c r="B48" s="6"/>
      <c r="C48" s="6"/>
      <c r="D48" s="4"/>
      <c r="E48" s="4"/>
      <c r="F48" s="4"/>
      <c r="G48" s="4"/>
      <c r="H48" s="3"/>
      <c r="I48" s="9"/>
      <c r="J48" s="3"/>
      <c r="K48" s="3"/>
      <c r="L48" s="3"/>
      <c r="M48" s="3"/>
      <c r="N48" s="14"/>
      <c r="O48" s="6"/>
      <c r="P48" s="6"/>
      <c r="Q48" s="6"/>
      <c r="R48" s="6"/>
      <c r="S48" s="6"/>
      <c r="T48" s="6"/>
      <c r="U48" s="6"/>
      <c r="V48" s="6"/>
      <c r="W48" s="3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>
      <c r="A49" s="6"/>
      <c r="B49" s="6"/>
      <c r="C49" s="6"/>
      <c r="D49" s="4"/>
      <c r="E49" s="4"/>
      <c r="F49" s="4"/>
      <c r="G49" s="4"/>
      <c r="H49" s="3"/>
      <c r="I49" s="9"/>
      <c r="J49" s="3"/>
      <c r="K49" s="3"/>
      <c r="L49" s="3"/>
      <c r="M49" s="3"/>
      <c r="N49" s="14"/>
      <c r="O49" s="6"/>
      <c r="P49" s="6"/>
      <c r="Q49" s="6"/>
      <c r="R49" s="6"/>
      <c r="S49" s="6"/>
      <c r="T49" s="6"/>
      <c r="U49" s="6"/>
      <c r="V49" s="6"/>
      <c r="W49" s="3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>
      <c r="A50" s="6"/>
      <c r="B50" s="6"/>
      <c r="C50" s="6"/>
      <c r="D50" s="4"/>
      <c r="E50" s="4"/>
      <c r="F50" s="4"/>
      <c r="G50" s="4"/>
      <c r="H50" s="3"/>
      <c r="I50" s="9"/>
      <c r="J50" s="3"/>
      <c r="K50" s="3"/>
      <c r="L50" s="3"/>
      <c r="M50" s="3"/>
      <c r="N50" s="14"/>
      <c r="O50" s="6"/>
      <c r="P50" s="6"/>
      <c r="Q50" s="6"/>
      <c r="R50" s="6"/>
      <c r="S50" s="6"/>
      <c r="T50" s="6"/>
      <c r="U50" s="6"/>
      <c r="V50" s="6"/>
      <c r="W50" s="3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>
      <c r="A51" s="6"/>
      <c r="B51" s="6"/>
      <c r="C51" s="6"/>
      <c r="D51" s="4"/>
      <c r="E51" s="4"/>
      <c r="F51" s="4"/>
      <c r="G51" s="4"/>
      <c r="H51" s="3"/>
      <c r="I51" s="9"/>
      <c r="J51" s="3"/>
      <c r="K51" s="3"/>
      <c r="L51" s="3"/>
      <c r="M51" s="3"/>
      <c r="N51" s="14"/>
      <c r="O51" s="6"/>
      <c r="P51" s="6"/>
      <c r="Q51" s="6"/>
      <c r="R51" s="6"/>
      <c r="S51" s="6"/>
      <c r="T51" s="6"/>
      <c r="U51" s="6"/>
      <c r="V51" s="6"/>
      <c r="W51" s="3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>
      <c r="A52" s="6"/>
      <c r="B52" s="6"/>
      <c r="C52" s="6"/>
      <c r="D52" s="4"/>
      <c r="E52" s="4"/>
      <c r="F52" s="4"/>
      <c r="G52" s="4"/>
      <c r="H52" s="3"/>
      <c r="I52" s="9"/>
      <c r="J52" s="3"/>
      <c r="K52" s="3"/>
      <c r="L52" s="3"/>
      <c r="M52" s="3"/>
      <c r="N52" s="14"/>
      <c r="O52" s="6"/>
      <c r="P52" s="6"/>
      <c r="Q52" s="6"/>
      <c r="R52" s="6"/>
      <c r="S52" s="6"/>
      <c r="T52" s="6"/>
      <c r="U52" s="6"/>
      <c r="V52" s="6"/>
      <c r="W52" s="3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>
      <c r="A53" s="6"/>
      <c r="B53" s="6"/>
      <c r="C53" s="6"/>
      <c r="D53" s="4"/>
      <c r="E53" s="4"/>
      <c r="F53" s="4"/>
      <c r="G53" s="4"/>
      <c r="H53" s="3"/>
      <c r="I53" s="9"/>
      <c r="J53" s="3"/>
      <c r="K53" s="3"/>
      <c r="L53" s="3"/>
      <c r="M53" s="3"/>
      <c r="N53" s="14"/>
      <c r="O53" s="6"/>
      <c r="P53" s="6"/>
      <c r="Q53" s="6"/>
      <c r="R53" s="6"/>
      <c r="S53" s="6"/>
      <c r="T53" s="6"/>
      <c r="U53" s="6"/>
      <c r="V53" s="6"/>
      <c r="W53" s="3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>
      <c r="A54" s="6"/>
      <c r="B54" s="6"/>
      <c r="C54" s="6"/>
      <c r="D54" s="4"/>
      <c r="E54" s="4"/>
      <c r="F54" s="4"/>
      <c r="G54" s="4"/>
      <c r="H54" s="3"/>
      <c r="I54" s="9"/>
      <c r="J54" s="3"/>
      <c r="K54" s="3"/>
      <c r="L54" s="3"/>
      <c r="M54" s="3"/>
      <c r="N54" s="14"/>
      <c r="O54" s="6"/>
      <c r="P54" s="6"/>
      <c r="Q54" s="6"/>
      <c r="R54" s="6"/>
      <c r="S54" s="6"/>
      <c r="T54" s="6"/>
      <c r="U54" s="6"/>
      <c r="V54" s="6"/>
      <c r="W54" s="3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>
      <c r="A55" s="6"/>
      <c r="B55" s="6"/>
      <c r="C55" s="6"/>
      <c r="D55" s="4"/>
      <c r="E55" s="4"/>
      <c r="F55" s="4"/>
      <c r="G55" s="4"/>
      <c r="H55" s="3"/>
      <c r="I55" s="9"/>
      <c r="J55" s="3"/>
      <c r="K55" s="3"/>
      <c r="L55" s="3"/>
      <c r="M55" s="3"/>
      <c r="N55" s="14"/>
      <c r="O55" s="6"/>
      <c r="P55" s="6"/>
      <c r="Q55" s="6"/>
      <c r="R55" s="6"/>
      <c r="S55" s="6"/>
      <c r="T55" s="6"/>
      <c r="U55" s="6"/>
      <c r="V55" s="6"/>
      <c r="W55" s="3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>
      <c r="A56" s="6"/>
      <c r="B56" s="6"/>
      <c r="C56" s="6"/>
      <c r="D56" s="4"/>
      <c r="E56" s="4"/>
      <c r="F56" s="4"/>
      <c r="G56" s="4"/>
      <c r="H56" s="3"/>
      <c r="I56" s="9"/>
      <c r="J56" s="3"/>
      <c r="K56" s="3"/>
      <c r="L56" s="3"/>
      <c r="M56" s="3"/>
      <c r="N56" s="14"/>
      <c r="O56" s="6"/>
      <c r="P56" s="6"/>
      <c r="Q56" s="6"/>
      <c r="R56" s="6"/>
      <c r="S56" s="6"/>
      <c r="T56" s="6"/>
      <c r="U56" s="6"/>
      <c r="V56" s="6"/>
      <c r="W56" s="3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>
      <c r="A57" s="6"/>
      <c r="B57" s="6"/>
      <c r="C57" s="6"/>
      <c r="D57" s="4"/>
      <c r="E57" s="4"/>
      <c r="F57" s="4"/>
      <c r="G57" s="4"/>
      <c r="H57" s="3"/>
      <c r="I57" s="9"/>
      <c r="J57" s="3"/>
      <c r="K57" s="3"/>
      <c r="L57" s="3"/>
      <c r="M57" s="3"/>
      <c r="N57" s="14"/>
      <c r="O57" s="6"/>
      <c r="P57" s="6"/>
      <c r="Q57" s="6"/>
      <c r="R57" s="6"/>
      <c r="S57" s="6"/>
      <c r="T57" s="6"/>
      <c r="U57" s="6"/>
      <c r="V57" s="6"/>
      <c r="W57" s="3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>
      <c r="A58" s="6"/>
      <c r="B58" s="6"/>
      <c r="C58" s="6"/>
      <c r="D58" s="4"/>
      <c r="E58" s="4"/>
      <c r="F58" s="4"/>
      <c r="G58" s="4"/>
      <c r="H58" s="3"/>
      <c r="I58" s="9"/>
      <c r="J58" s="3"/>
      <c r="K58" s="3"/>
      <c r="L58" s="3"/>
      <c r="M58" s="3"/>
      <c r="N58" s="14"/>
      <c r="O58" s="6"/>
      <c r="P58" s="6"/>
      <c r="Q58" s="6"/>
      <c r="R58" s="6"/>
      <c r="S58" s="6"/>
      <c r="T58" s="6"/>
      <c r="U58" s="6"/>
      <c r="V58" s="6"/>
      <c r="W58" s="3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>
      <c r="A59" s="6"/>
      <c r="B59" s="6"/>
      <c r="C59" s="6"/>
      <c r="D59" s="4"/>
      <c r="E59" s="4"/>
      <c r="F59" s="4"/>
      <c r="G59" s="4"/>
      <c r="H59" s="3"/>
      <c r="I59" s="9"/>
      <c r="J59" s="3"/>
      <c r="K59" s="3"/>
      <c r="L59" s="3"/>
      <c r="M59" s="3"/>
      <c r="N59" s="14"/>
      <c r="O59" s="6"/>
      <c r="P59" s="6"/>
      <c r="Q59" s="6"/>
      <c r="R59" s="6"/>
      <c r="S59" s="6"/>
      <c r="T59" s="6"/>
      <c r="U59" s="6"/>
      <c r="V59" s="6"/>
      <c r="W59" s="3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>
      <c r="A60" s="6"/>
      <c r="B60" s="6"/>
      <c r="C60" s="6"/>
      <c r="D60" s="4"/>
      <c r="E60" s="4"/>
      <c r="F60" s="4"/>
      <c r="G60" s="4"/>
      <c r="H60" s="3"/>
      <c r="I60" s="9"/>
      <c r="J60" s="3"/>
      <c r="K60" s="3"/>
      <c r="L60" s="3"/>
      <c r="M60" s="3"/>
      <c r="N60" s="14"/>
      <c r="O60" s="6"/>
      <c r="P60" s="6"/>
      <c r="Q60" s="6"/>
      <c r="R60" s="6"/>
      <c r="S60" s="6"/>
      <c r="T60" s="6"/>
      <c r="U60" s="6"/>
      <c r="V60" s="6"/>
      <c r="W60" s="3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6"/>
      <c r="B61" s="6"/>
      <c r="C61" s="6"/>
      <c r="D61" s="4"/>
      <c r="E61" s="4"/>
      <c r="F61" s="4"/>
      <c r="G61" s="4"/>
      <c r="H61" s="3"/>
      <c r="I61" s="9"/>
      <c r="J61" s="3"/>
      <c r="K61" s="3"/>
      <c r="L61" s="3"/>
      <c r="M61" s="3"/>
      <c r="N61" s="14"/>
      <c r="O61" s="6"/>
      <c r="P61" s="6"/>
      <c r="Q61" s="6"/>
      <c r="R61" s="6"/>
      <c r="S61" s="6"/>
      <c r="T61" s="6"/>
      <c r="U61" s="6"/>
      <c r="V61" s="6"/>
      <c r="W61" s="3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6"/>
      <c r="B62" s="6"/>
      <c r="C62" s="6"/>
      <c r="D62" s="4"/>
      <c r="E62" s="4"/>
      <c r="F62" s="4"/>
      <c r="G62" s="4"/>
      <c r="H62" s="3"/>
      <c r="I62" s="9"/>
      <c r="J62" s="3"/>
      <c r="K62" s="3"/>
      <c r="L62" s="3"/>
      <c r="M62" s="3"/>
      <c r="O62" s="6"/>
      <c r="P62" s="6"/>
      <c r="Q62" s="6"/>
      <c r="R62" s="6"/>
      <c r="S62" s="6"/>
      <c r="T62" s="6"/>
      <c r="U62" s="6"/>
      <c r="V62" s="6"/>
      <c r="W62" s="3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6"/>
      <c r="B63" s="6"/>
      <c r="C63" s="6"/>
      <c r="D63" s="4"/>
      <c r="E63" s="4"/>
      <c r="F63" s="4"/>
      <c r="G63" s="4"/>
      <c r="H63" s="3"/>
      <c r="I63" s="9"/>
      <c r="J63" s="3"/>
      <c r="K63" s="3"/>
      <c r="L63" s="3"/>
      <c r="M63" s="3"/>
      <c r="O63" s="6"/>
      <c r="P63" s="6"/>
      <c r="Q63" s="6"/>
      <c r="R63" s="6"/>
      <c r="S63" s="6"/>
      <c r="T63" s="6"/>
      <c r="U63" s="6"/>
      <c r="V63" s="6"/>
      <c r="W63" s="3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A64" s="6"/>
      <c r="B64" s="6"/>
      <c r="C64" s="6"/>
      <c r="D64" s="4"/>
      <c r="E64" s="4"/>
      <c r="F64" s="4"/>
      <c r="G64" s="4"/>
      <c r="H64" s="3"/>
      <c r="I64" s="9"/>
      <c r="J64" s="3"/>
      <c r="K64" s="3"/>
      <c r="L64" s="3"/>
      <c r="M64" s="3"/>
      <c r="O64" s="6"/>
      <c r="P64" s="6"/>
      <c r="Q64" s="6"/>
      <c r="R64" s="6"/>
      <c r="S64" s="6"/>
      <c r="T64" s="6"/>
      <c r="U64" s="6"/>
      <c r="V64" s="6"/>
      <c r="W64" s="3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>
      <c r="A65" s="6"/>
      <c r="B65" s="6"/>
      <c r="C65" s="6"/>
      <c r="D65" s="4"/>
      <c r="E65" s="4"/>
      <c r="F65" s="4"/>
      <c r="G65" s="4"/>
      <c r="H65" s="3"/>
      <c r="I65" s="9"/>
      <c r="J65" s="3"/>
      <c r="K65" s="3"/>
      <c r="L65" s="3"/>
      <c r="M65" s="3"/>
      <c r="O65" s="6"/>
      <c r="P65" s="6"/>
      <c r="Q65" s="6"/>
      <c r="R65" s="6"/>
      <c r="S65" s="6"/>
      <c r="T65" s="6"/>
      <c r="U65" s="6"/>
      <c r="V65" s="6"/>
      <c r="W65" s="3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>
      <c r="A66" s="6"/>
      <c r="B66" s="6"/>
      <c r="C66" s="6"/>
      <c r="D66" s="4"/>
      <c r="E66" s="4"/>
      <c r="F66" s="4"/>
      <c r="G66" s="4"/>
      <c r="H66" s="3"/>
      <c r="I66" s="9"/>
      <c r="J66" s="3"/>
      <c r="K66" s="3"/>
      <c r="L66" s="3"/>
      <c r="M66" s="3"/>
      <c r="O66" s="6"/>
      <c r="P66" s="6"/>
      <c r="Q66" s="6"/>
      <c r="R66" s="6"/>
      <c r="S66" s="6"/>
      <c r="T66" s="6"/>
      <c r="U66" s="6"/>
      <c r="V66" s="6"/>
      <c r="W66" s="3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>
      <c r="A67" s="6"/>
      <c r="B67" s="6"/>
      <c r="C67" s="6"/>
      <c r="D67" s="4"/>
      <c r="E67" s="4"/>
      <c r="F67" s="4"/>
      <c r="G67" s="4"/>
      <c r="H67" s="3"/>
      <c r="I67" s="9"/>
      <c r="J67" s="3"/>
      <c r="K67" s="3"/>
      <c r="L67" s="3"/>
      <c r="M67" s="3"/>
      <c r="O67" s="6"/>
      <c r="P67" s="6"/>
      <c r="Q67" s="6"/>
      <c r="R67" s="6"/>
      <c r="S67" s="6"/>
      <c r="T67" s="6"/>
      <c r="U67" s="6"/>
      <c r="V67" s="6"/>
      <c r="W67" s="3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>
      <c r="A68" s="6"/>
      <c r="B68" s="6"/>
      <c r="C68" s="6"/>
      <c r="D68" s="4"/>
      <c r="E68" s="4"/>
      <c r="F68" s="4"/>
      <c r="G68" s="4"/>
      <c r="H68" s="3"/>
      <c r="I68" s="9"/>
      <c r="J68" s="3"/>
      <c r="K68" s="3"/>
      <c r="L68" s="3"/>
      <c r="M68" s="3"/>
      <c r="O68" s="6"/>
      <c r="P68" s="6"/>
      <c r="Q68" s="6"/>
      <c r="R68" s="6"/>
      <c r="S68" s="6"/>
      <c r="T68" s="6"/>
      <c r="U68" s="6"/>
      <c r="V68" s="6"/>
      <c r="W68" s="3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>
      <c r="A69" s="6"/>
      <c r="B69" s="6"/>
      <c r="C69" s="6"/>
      <c r="D69" s="4"/>
      <c r="E69" s="4"/>
      <c r="F69" s="4"/>
      <c r="G69" s="4"/>
      <c r="H69" s="3"/>
      <c r="I69" s="9"/>
      <c r="J69" s="3"/>
      <c r="K69" s="3"/>
      <c r="L69" s="3"/>
      <c r="M69" s="3"/>
      <c r="O69" s="6"/>
      <c r="P69" s="6"/>
      <c r="Q69" s="6"/>
      <c r="R69" s="6"/>
      <c r="S69" s="6"/>
      <c r="T69" s="6"/>
      <c r="U69" s="6"/>
      <c r="V69" s="6"/>
      <c r="W69" s="3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>
      <c r="A70" s="6"/>
      <c r="B70" s="6"/>
      <c r="C70" s="6"/>
      <c r="D70" s="4"/>
      <c r="E70" s="4"/>
      <c r="F70" s="4"/>
      <c r="G70" s="4"/>
      <c r="H70" s="3"/>
      <c r="I70" s="9"/>
      <c r="J70" s="3"/>
      <c r="K70" s="3"/>
      <c r="L70" s="3"/>
      <c r="M70" s="3"/>
      <c r="O70" s="6"/>
      <c r="P70" s="6"/>
      <c r="Q70" s="6"/>
      <c r="R70" s="6"/>
      <c r="S70" s="6"/>
      <c r="T70" s="6"/>
      <c r="U70" s="6"/>
      <c r="V70" s="6"/>
      <c r="W70" s="3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>
      <c r="A71" s="6"/>
      <c r="B71" s="6"/>
      <c r="C71" s="6"/>
      <c r="D71" s="4"/>
      <c r="E71" s="4"/>
      <c r="F71" s="4"/>
      <c r="G71" s="4"/>
      <c r="H71" s="3"/>
      <c r="I71" s="9"/>
      <c r="J71" s="3"/>
      <c r="K71" s="3"/>
      <c r="L71" s="3"/>
      <c r="M71" s="3"/>
      <c r="O71" s="6"/>
      <c r="P71" s="6"/>
      <c r="Q71" s="6"/>
      <c r="R71" s="6"/>
      <c r="S71" s="6"/>
      <c r="T71" s="6"/>
      <c r="U71" s="6"/>
      <c r="V71" s="6"/>
      <c r="W71" s="3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>
      <c r="A72" s="6"/>
      <c r="B72" s="6"/>
      <c r="C72" s="6"/>
      <c r="D72" s="4"/>
      <c r="E72" s="4"/>
      <c r="F72" s="4"/>
      <c r="G72" s="4"/>
      <c r="H72" s="3"/>
      <c r="I72" s="9"/>
      <c r="J72" s="3"/>
      <c r="K72" s="3"/>
      <c r="L72" s="3"/>
      <c r="M72" s="3"/>
      <c r="O72" s="6"/>
      <c r="P72" s="6"/>
      <c r="Q72" s="6"/>
      <c r="R72" s="6"/>
      <c r="S72" s="6"/>
      <c r="T72" s="6"/>
      <c r="U72" s="6"/>
      <c r="V72" s="6"/>
      <c r="W72" s="3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>
      <c r="A73" s="6"/>
      <c r="B73" s="6"/>
      <c r="C73" s="6"/>
      <c r="D73" s="4"/>
      <c r="E73" s="4"/>
      <c r="F73" s="4"/>
      <c r="G73" s="4"/>
      <c r="H73" s="3"/>
      <c r="I73" s="9"/>
      <c r="J73" s="3"/>
      <c r="K73" s="3"/>
      <c r="L73" s="3"/>
      <c r="M73" s="3"/>
      <c r="O73" s="6"/>
      <c r="P73" s="6"/>
      <c r="Q73" s="6"/>
      <c r="R73" s="6"/>
      <c r="S73" s="6"/>
      <c r="T73" s="6"/>
      <c r="U73" s="6"/>
      <c r="V73" s="6"/>
      <c r="W73" s="3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>
      <c r="A74" s="6"/>
      <c r="B74" s="6"/>
      <c r="C74" s="6"/>
      <c r="D74" s="4"/>
      <c r="E74" s="4"/>
      <c r="F74" s="4"/>
      <c r="G74" s="4"/>
      <c r="H74" s="3"/>
      <c r="I74" s="9"/>
      <c r="J74" s="3"/>
      <c r="K74" s="3"/>
      <c r="L74" s="3"/>
      <c r="M74" s="3"/>
      <c r="O74" s="6"/>
      <c r="P74" s="6"/>
      <c r="Q74" s="6"/>
      <c r="R74" s="6"/>
      <c r="S74" s="6"/>
      <c r="T74" s="6"/>
      <c r="U74" s="6"/>
      <c r="V74" s="6"/>
      <c r="W74" s="3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>
      <c r="A75" s="6"/>
      <c r="B75" s="6"/>
      <c r="C75" s="6"/>
      <c r="D75" s="4"/>
      <c r="E75" s="4"/>
      <c r="F75" s="4"/>
      <c r="G75" s="4"/>
      <c r="H75" s="3"/>
      <c r="I75" s="9"/>
      <c r="J75" s="3"/>
      <c r="K75" s="3"/>
      <c r="L75" s="3"/>
      <c r="M75" s="3"/>
      <c r="O75" s="6"/>
      <c r="P75" s="6"/>
      <c r="Q75" s="6"/>
      <c r="R75" s="6"/>
      <c r="S75" s="6"/>
      <c r="T75" s="6"/>
      <c r="U75" s="6"/>
      <c r="V75" s="6"/>
      <c r="W75" s="3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>
      <c r="A76" s="6"/>
      <c r="B76" s="6"/>
      <c r="C76" s="6"/>
      <c r="D76" s="4"/>
      <c r="E76" s="4"/>
      <c r="F76" s="4"/>
      <c r="G76" s="4"/>
      <c r="H76" s="3"/>
      <c r="I76" s="9"/>
      <c r="J76" s="3"/>
      <c r="K76" s="3"/>
      <c r="L76" s="3"/>
      <c r="M76" s="3"/>
      <c r="O76" s="6"/>
      <c r="P76" s="6"/>
      <c r="Q76" s="6"/>
      <c r="R76" s="6"/>
      <c r="S76" s="6"/>
      <c r="T76" s="6"/>
      <c r="U76" s="6"/>
      <c r="V76" s="6"/>
      <c r="W76" s="3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>
      <c r="A77" s="6"/>
      <c r="B77" s="6"/>
      <c r="C77" s="6"/>
      <c r="D77" s="4"/>
      <c r="E77" s="4"/>
      <c r="F77" s="4"/>
      <c r="G77" s="4"/>
      <c r="H77" s="3"/>
      <c r="I77" s="9"/>
      <c r="J77" s="3"/>
      <c r="K77" s="3"/>
      <c r="L77" s="3"/>
      <c r="M77" s="3"/>
      <c r="O77" s="6"/>
      <c r="P77" s="6"/>
      <c r="Q77" s="6"/>
      <c r="R77" s="6"/>
      <c r="S77" s="6"/>
      <c r="T77" s="6"/>
      <c r="U77" s="6"/>
      <c r="V77" s="6"/>
      <c r="W77" s="3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>
      <c r="A78" s="6"/>
      <c r="B78" s="6"/>
      <c r="C78" s="6"/>
      <c r="D78" s="4"/>
      <c r="E78" s="4"/>
      <c r="F78" s="4"/>
      <c r="G78" s="4"/>
      <c r="H78" s="3"/>
      <c r="I78" s="9"/>
      <c r="J78" s="3"/>
      <c r="K78" s="3"/>
      <c r="L78" s="3"/>
      <c r="M78" s="3"/>
      <c r="O78" s="6"/>
      <c r="P78" s="6"/>
      <c r="Q78" s="6"/>
      <c r="R78" s="6"/>
      <c r="S78" s="6"/>
      <c r="T78" s="6"/>
      <c r="U78" s="6"/>
      <c r="V78" s="6"/>
      <c r="W78" s="3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>
      <c r="A79" s="6"/>
      <c r="B79" s="6"/>
      <c r="C79" s="6"/>
      <c r="D79" s="4"/>
      <c r="E79" s="4"/>
      <c r="F79" s="4"/>
      <c r="G79" s="4"/>
      <c r="H79" s="3"/>
      <c r="I79" s="9"/>
      <c r="J79" s="3"/>
      <c r="K79" s="3"/>
      <c r="L79" s="3"/>
      <c r="M79" s="3"/>
      <c r="O79" s="6"/>
      <c r="P79" s="6"/>
      <c r="Q79" s="6"/>
      <c r="R79" s="6"/>
      <c r="S79" s="6"/>
      <c r="T79" s="6"/>
      <c r="U79" s="6"/>
      <c r="V79" s="6"/>
      <c r="W79" s="3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>
      <c r="A80" s="6"/>
      <c r="B80" s="6"/>
      <c r="C80" s="6"/>
      <c r="D80" s="4"/>
      <c r="E80" s="4"/>
      <c r="F80" s="4"/>
      <c r="G80" s="4"/>
      <c r="H80" s="3"/>
      <c r="I80" s="9"/>
      <c r="J80" s="3"/>
      <c r="K80" s="3"/>
      <c r="L80" s="3"/>
      <c r="M80" s="3"/>
      <c r="O80" s="6"/>
      <c r="P80" s="6"/>
      <c r="Q80" s="6"/>
      <c r="R80" s="6"/>
      <c r="S80" s="6"/>
      <c r="T80" s="6"/>
      <c r="U80" s="6"/>
      <c r="V80" s="6"/>
      <c r="W80" s="3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>
      <c r="A81" s="6"/>
      <c r="B81" s="6"/>
      <c r="C81" s="6"/>
      <c r="D81" s="4"/>
      <c r="E81" s="4"/>
      <c r="F81" s="4"/>
      <c r="G81" s="4"/>
      <c r="H81" s="3"/>
      <c r="I81" s="9"/>
      <c r="J81" s="3"/>
      <c r="K81" s="3"/>
      <c r="L81" s="3"/>
      <c r="M81" s="3"/>
      <c r="O81" s="6"/>
      <c r="P81" s="6"/>
      <c r="Q81" s="6"/>
      <c r="R81" s="6"/>
      <c r="S81" s="6"/>
      <c r="T81" s="6"/>
      <c r="U81" s="6"/>
      <c r="V81" s="6"/>
      <c r="W81" s="3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>
      <c r="A82" s="6"/>
      <c r="B82" s="6"/>
      <c r="C82" s="6"/>
      <c r="D82" s="4"/>
      <c r="E82" s="4"/>
      <c r="F82" s="4"/>
      <c r="G82" s="4"/>
      <c r="H82" s="3"/>
      <c r="I82" s="9"/>
      <c r="J82" s="3"/>
      <c r="K82" s="3"/>
      <c r="L82" s="3"/>
      <c r="M82" s="3"/>
      <c r="O82" s="6"/>
      <c r="P82" s="6"/>
      <c r="Q82" s="6"/>
      <c r="R82" s="6"/>
      <c r="S82" s="6"/>
      <c r="T82" s="6"/>
      <c r="U82" s="6"/>
      <c r="V82" s="6"/>
      <c r="W82" s="3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>
      <c r="A83" s="6"/>
      <c r="B83" s="6"/>
      <c r="C83" s="6"/>
      <c r="D83" s="4"/>
      <c r="E83" s="4"/>
      <c r="F83" s="4"/>
      <c r="G83" s="4"/>
      <c r="H83" s="3"/>
      <c r="I83" s="9"/>
      <c r="J83" s="3"/>
      <c r="K83" s="3"/>
      <c r="L83" s="3"/>
      <c r="M83" s="3"/>
      <c r="O83" s="6"/>
      <c r="P83" s="6"/>
      <c r="Q83" s="6"/>
      <c r="R83" s="6"/>
      <c r="S83" s="6"/>
      <c r="T83" s="6"/>
      <c r="U83" s="6"/>
      <c r="V83" s="6"/>
      <c r="W83" s="3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>
      <c r="A84" s="6"/>
      <c r="B84" s="6"/>
      <c r="C84" s="6"/>
      <c r="D84" s="4"/>
      <c r="E84" s="4"/>
      <c r="F84" s="4"/>
      <c r="G84" s="4"/>
      <c r="H84" s="3"/>
      <c r="I84" s="9"/>
      <c r="J84" s="3"/>
      <c r="K84" s="3"/>
      <c r="L84" s="3"/>
      <c r="M84" s="3"/>
      <c r="O84" s="6"/>
      <c r="P84" s="6"/>
      <c r="Q84" s="6"/>
      <c r="R84" s="6"/>
      <c r="S84" s="6"/>
      <c r="T84" s="6"/>
      <c r="U84" s="6"/>
      <c r="V84" s="6"/>
      <c r="W84" s="3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>
      <c r="A85" s="6"/>
      <c r="B85" s="6"/>
      <c r="C85" s="6"/>
      <c r="D85" s="4"/>
      <c r="E85" s="4"/>
      <c r="F85" s="4"/>
      <c r="G85" s="4"/>
      <c r="H85" s="3"/>
      <c r="I85" s="9"/>
      <c r="J85" s="3"/>
      <c r="K85" s="3"/>
      <c r="L85" s="3"/>
      <c r="M85" s="3"/>
      <c r="O85" s="6"/>
      <c r="P85" s="6"/>
      <c r="Q85" s="6"/>
      <c r="R85" s="6"/>
      <c r="S85" s="6"/>
      <c r="T85" s="6"/>
      <c r="U85" s="6"/>
      <c r="V85" s="6"/>
      <c r="W85" s="3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>
      <c r="A86" s="6"/>
      <c r="B86" s="6"/>
      <c r="C86" s="6"/>
      <c r="D86" s="4"/>
      <c r="E86" s="4"/>
      <c r="F86" s="4"/>
      <c r="G86" s="4"/>
      <c r="H86" s="3"/>
      <c r="I86" s="9"/>
      <c r="J86" s="3"/>
      <c r="K86" s="3"/>
      <c r="L86" s="3"/>
      <c r="M86" s="3"/>
      <c r="O86" s="6"/>
      <c r="P86" s="6"/>
      <c r="Q86" s="6"/>
      <c r="R86" s="6"/>
      <c r="S86" s="6"/>
      <c r="T86" s="6"/>
      <c r="U86" s="6"/>
      <c r="V86" s="6"/>
      <c r="W86" s="3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>
      <c r="A87" s="6"/>
      <c r="B87" s="6"/>
      <c r="C87" s="6"/>
      <c r="D87" s="4"/>
      <c r="E87" s="4"/>
      <c r="F87" s="4"/>
      <c r="G87" s="4"/>
      <c r="H87" s="3"/>
      <c r="I87" s="9"/>
      <c r="J87" s="3"/>
      <c r="K87" s="3"/>
      <c r="L87" s="3"/>
      <c r="M87" s="3"/>
      <c r="O87" s="6"/>
      <c r="P87" s="6"/>
      <c r="Q87" s="6"/>
      <c r="R87" s="6"/>
      <c r="S87" s="6"/>
      <c r="T87" s="6"/>
      <c r="U87" s="6"/>
      <c r="V87" s="6"/>
      <c r="W87" s="3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>
      <c r="A88" s="6"/>
      <c r="B88" s="6"/>
      <c r="C88" s="6"/>
      <c r="D88" s="4"/>
      <c r="E88" s="4"/>
      <c r="F88" s="4"/>
      <c r="G88" s="4"/>
      <c r="H88" s="3"/>
      <c r="I88" s="9"/>
      <c r="J88" s="3"/>
      <c r="K88" s="3"/>
      <c r="L88" s="3"/>
      <c r="M88" s="3"/>
      <c r="O88" s="6"/>
      <c r="P88" s="6"/>
      <c r="Q88" s="6"/>
      <c r="R88" s="6"/>
      <c r="S88" s="6"/>
      <c r="T88" s="6"/>
      <c r="U88" s="6"/>
      <c r="V88" s="6"/>
      <c r="W88" s="3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>
      <c r="A89" s="6"/>
      <c r="B89" s="6"/>
      <c r="C89" s="6"/>
      <c r="D89" s="4"/>
      <c r="E89" s="4"/>
      <c r="F89" s="4"/>
      <c r="G89" s="4"/>
      <c r="H89" s="3"/>
      <c r="I89" s="9"/>
      <c r="J89" s="3"/>
      <c r="K89" s="3"/>
      <c r="L89" s="3"/>
      <c r="M89" s="3"/>
      <c r="O89" s="6"/>
      <c r="P89" s="6"/>
      <c r="Q89" s="6"/>
      <c r="R89" s="6"/>
      <c r="S89" s="6"/>
      <c r="T89" s="6"/>
      <c r="U89" s="6"/>
      <c r="V89" s="6"/>
      <c r="W89" s="3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>
      <c r="A90" s="6"/>
      <c r="B90" s="6"/>
      <c r="C90" s="6"/>
      <c r="D90" s="4"/>
      <c r="E90" s="4"/>
      <c r="F90" s="4"/>
      <c r="G90" s="4"/>
      <c r="H90" s="3"/>
      <c r="I90" s="9"/>
      <c r="J90" s="3"/>
      <c r="K90" s="3"/>
      <c r="L90" s="3"/>
      <c r="M90" s="3"/>
      <c r="O90" s="6"/>
      <c r="P90" s="6"/>
      <c r="Q90" s="6"/>
      <c r="R90" s="6"/>
      <c r="S90" s="6"/>
      <c r="T90" s="6"/>
      <c r="U90" s="6"/>
      <c r="V90" s="6"/>
      <c r="W90" s="3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>
      <c r="A91" s="6"/>
      <c r="B91" s="6"/>
      <c r="C91" s="6"/>
      <c r="D91" s="4"/>
      <c r="E91" s="4"/>
      <c r="F91" s="4"/>
      <c r="G91" s="4"/>
      <c r="H91" s="3"/>
      <c r="I91" s="9"/>
      <c r="J91" s="3"/>
      <c r="K91" s="3"/>
      <c r="L91" s="3"/>
      <c r="M91" s="3"/>
      <c r="O91" s="6"/>
      <c r="P91" s="6"/>
      <c r="Q91" s="6"/>
      <c r="R91" s="6"/>
      <c r="S91" s="6"/>
      <c r="T91" s="6"/>
      <c r="U91" s="6"/>
      <c r="V91" s="6"/>
      <c r="W91" s="3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>
      <c r="A92" s="6"/>
      <c r="B92" s="6"/>
      <c r="C92" s="6"/>
      <c r="D92" s="4"/>
      <c r="E92" s="4"/>
      <c r="F92" s="4"/>
      <c r="G92" s="4"/>
      <c r="H92" s="3"/>
      <c r="I92" s="9"/>
      <c r="J92" s="3"/>
      <c r="K92" s="3"/>
      <c r="L92" s="3"/>
      <c r="M92" s="3"/>
      <c r="O92" s="6"/>
      <c r="P92" s="6"/>
      <c r="Q92" s="6"/>
      <c r="R92" s="6"/>
      <c r="S92" s="6"/>
      <c r="T92" s="6"/>
      <c r="U92" s="6"/>
      <c r="V92" s="6"/>
      <c r="W92" s="3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>
      <c r="A93" s="6"/>
      <c r="B93" s="6"/>
      <c r="C93" s="6"/>
      <c r="D93" s="4"/>
      <c r="E93" s="4"/>
      <c r="F93" s="4"/>
      <c r="G93" s="4"/>
      <c r="H93" s="3"/>
      <c r="I93" s="9"/>
      <c r="J93" s="3"/>
      <c r="K93" s="3"/>
      <c r="L93" s="3"/>
      <c r="M93" s="3"/>
      <c r="O93" s="6"/>
      <c r="P93" s="6"/>
      <c r="Q93" s="6"/>
      <c r="R93" s="6"/>
      <c r="S93" s="6"/>
      <c r="T93" s="6"/>
      <c r="U93" s="6"/>
      <c r="V93" s="6"/>
      <c r="W93" s="3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>
      <c r="A94" s="6"/>
      <c r="B94" s="6"/>
      <c r="C94" s="6"/>
      <c r="D94" s="4"/>
      <c r="E94" s="4"/>
      <c r="F94" s="4"/>
      <c r="G94" s="4"/>
      <c r="H94" s="3"/>
      <c r="I94" s="9"/>
      <c r="J94" s="3"/>
      <c r="K94" s="3"/>
      <c r="L94" s="3"/>
      <c r="M94" s="3"/>
      <c r="O94" s="6"/>
      <c r="P94" s="6"/>
      <c r="Q94" s="6"/>
      <c r="R94" s="6"/>
      <c r="S94" s="6"/>
      <c r="T94" s="6"/>
      <c r="U94" s="6"/>
      <c r="V94" s="6"/>
      <c r="W94" s="3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>
      <c r="A95" s="6"/>
      <c r="B95" s="6"/>
      <c r="C95" s="6"/>
      <c r="D95" s="4"/>
      <c r="E95" s="4"/>
      <c r="F95" s="4"/>
      <c r="G95" s="4"/>
      <c r="H95" s="3"/>
      <c r="I95" s="9"/>
      <c r="J95" s="3"/>
      <c r="K95" s="3"/>
      <c r="L95" s="3"/>
      <c r="M95" s="3"/>
      <c r="O95" s="6"/>
      <c r="P95" s="6"/>
      <c r="Q95" s="6"/>
      <c r="R95" s="6"/>
      <c r="S95" s="6"/>
      <c r="T95" s="6"/>
      <c r="U95" s="6"/>
      <c r="V95" s="6"/>
      <c r="W95" s="3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>
      <c r="A96" s="6"/>
      <c r="B96" s="6"/>
      <c r="C96" s="6"/>
      <c r="D96" s="4"/>
      <c r="E96" s="4"/>
      <c r="F96" s="4"/>
      <c r="G96" s="4"/>
      <c r="H96" s="3"/>
      <c r="I96" s="9"/>
      <c r="J96" s="3"/>
      <c r="K96" s="3"/>
      <c r="L96" s="3"/>
      <c r="M96" s="3"/>
      <c r="O96" s="6"/>
      <c r="P96" s="6"/>
      <c r="Q96" s="6"/>
      <c r="R96" s="6"/>
      <c r="S96" s="6"/>
      <c r="T96" s="6"/>
      <c r="U96" s="6"/>
      <c r="V96" s="6"/>
      <c r="W96" s="3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>
      <c r="A97" s="6"/>
      <c r="B97" s="6"/>
      <c r="C97" s="6"/>
      <c r="D97" s="4"/>
      <c r="E97" s="4"/>
      <c r="F97" s="4"/>
      <c r="G97" s="4"/>
      <c r="H97" s="3"/>
      <c r="I97" s="9"/>
      <c r="J97" s="3"/>
      <c r="K97" s="3"/>
      <c r="L97" s="3"/>
      <c r="M97" s="3"/>
      <c r="O97" s="6"/>
      <c r="P97" s="6"/>
      <c r="Q97" s="6"/>
      <c r="R97" s="6"/>
      <c r="S97" s="6"/>
      <c r="T97" s="6"/>
      <c r="U97" s="6"/>
      <c r="V97" s="6"/>
      <c r="W97" s="3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>
      <c r="A98" s="6"/>
      <c r="B98" s="6"/>
      <c r="C98" s="6"/>
      <c r="D98" s="4"/>
      <c r="E98" s="4"/>
      <c r="F98" s="4"/>
      <c r="G98" s="4"/>
      <c r="H98" s="3"/>
      <c r="I98" s="9"/>
      <c r="J98" s="3"/>
      <c r="K98" s="3"/>
      <c r="L98" s="3"/>
      <c r="M98" s="3"/>
      <c r="O98" s="6"/>
      <c r="P98" s="6"/>
      <c r="Q98" s="6"/>
      <c r="R98" s="6"/>
      <c r="S98" s="6"/>
      <c r="T98" s="6"/>
      <c r="U98" s="6"/>
      <c r="V98" s="6"/>
      <c r="W98" s="3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>
      <c r="A99" s="6"/>
      <c r="B99" s="6"/>
      <c r="C99" s="6"/>
      <c r="D99" s="4"/>
      <c r="E99" s="4"/>
      <c r="F99" s="4"/>
      <c r="G99" s="4"/>
      <c r="H99" s="3"/>
      <c r="I99" s="9"/>
      <c r="J99" s="3"/>
      <c r="K99" s="3"/>
      <c r="L99" s="3"/>
      <c r="M99" s="3"/>
      <c r="O99" s="6"/>
      <c r="P99" s="6"/>
      <c r="Q99" s="6"/>
      <c r="R99" s="6"/>
      <c r="S99" s="6"/>
      <c r="T99" s="6"/>
      <c r="U99" s="6"/>
      <c r="V99" s="6"/>
      <c r="W99" s="3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>
      <c r="A100" s="6"/>
      <c r="B100" s="6"/>
      <c r="C100" s="6"/>
      <c r="D100" s="4"/>
      <c r="E100" s="4"/>
      <c r="F100" s="4"/>
      <c r="G100" s="4"/>
      <c r="H100" s="3"/>
      <c r="I100" s="9"/>
      <c r="J100" s="3"/>
      <c r="K100" s="3"/>
      <c r="L100" s="3"/>
      <c r="M100" s="3"/>
      <c r="O100" s="6"/>
      <c r="P100" s="6"/>
      <c r="Q100" s="6"/>
      <c r="R100" s="6"/>
      <c r="S100" s="6"/>
      <c r="T100" s="6"/>
      <c r="U100" s="6"/>
      <c r="V100" s="6"/>
      <c r="W100" s="3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>
      <c r="A101" s="6"/>
      <c r="B101" s="6"/>
      <c r="C101" s="6"/>
      <c r="D101" s="4"/>
      <c r="E101" s="4"/>
      <c r="F101" s="4"/>
      <c r="G101" s="4"/>
      <c r="H101" s="3"/>
      <c r="I101" s="9"/>
      <c r="J101" s="3"/>
      <c r="K101" s="3"/>
      <c r="L101" s="3"/>
      <c r="M101" s="3"/>
      <c r="O101" s="6"/>
      <c r="P101" s="6"/>
      <c r="Q101" s="6"/>
      <c r="R101" s="6"/>
      <c r="S101" s="6"/>
      <c r="T101" s="6"/>
      <c r="U101" s="6"/>
      <c r="V101" s="6"/>
      <c r="W101" s="3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>
      <c r="A102" s="6"/>
      <c r="B102" s="6"/>
      <c r="C102" s="6"/>
      <c r="D102" s="4"/>
      <c r="E102" s="4"/>
      <c r="F102" s="4"/>
      <c r="G102" s="4"/>
      <c r="H102" s="3"/>
      <c r="I102" s="9"/>
      <c r="J102" s="3"/>
      <c r="K102" s="3"/>
      <c r="L102" s="3"/>
      <c r="M102" s="3"/>
      <c r="O102" s="6"/>
      <c r="P102" s="6"/>
      <c r="Q102" s="6"/>
      <c r="R102" s="6"/>
      <c r="S102" s="6"/>
      <c r="T102" s="6"/>
      <c r="U102" s="6"/>
      <c r="V102" s="6"/>
      <c r="W102" s="3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>
      <c r="A103" s="6"/>
      <c r="B103" s="6"/>
      <c r="C103" s="6"/>
      <c r="D103" s="4"/>
      <c r="E103" s="4"/>
      <c r="F103" s="4"/>
      <c r="G103" s="4"/>
      <c r="H103" s="3"/>
      <c r="I103" s="9"/>
      <c r="J103" s="3"/>
      <c r="K103" s="3"/>
      <c r="L103" s="3"/>
      <c r="M103" s="3"/>
      <c r="O103" s="6"/>
      <c r="P103" s="6"/>
      <c r="Q103" s="6"/>
      <c r="R103" s="6"/>
      <c r="S103" s="6"/>
      <c r="T103" s="6"/>
      <c r="U103" s="6"/>
      <c r="V103" s="6"/>
      <c r="W103" s="3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>
      <c r="A104" s="6"/>
      <c r="B104" s="6"/>
      <c r="C104" s="6"/>
      <c r="D104" s="4"/>
      <c r="E104" s="4"/>
      <c r="F104" s="4"/>
      <c r="G104" s="4"/>
      <c r="H104" s="3"/>
      <c r="I104" s="9"/>
      <c r="J104" s="3"/>
      <c r="K104" s="3"/>
      <c r="L104" s="3"/>
      <c r="M104" s="3"/>
      <c r="O104" s="6"/>
      <c r="P104" s="6"/>
      <c r="Q104" s="6"/>
      <c r="R104" s="6"/>
      <c r="S104" s="6"/>
      <c r="T104" s="6"/>
      <c r="U104" s="6"/>
      <c r="V104" s="6"/>
      <c r="W104" s="3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>
      <c r="A105" s="6"/>
      <c r="B105" s="6"/>
      <c r="C105" s="6"/>
      <c r="D105" s="4"/>
      <c r="E105" s="4"/>
      <c r="F105" s="4"/>
      <c r="G105" s="4"/>
      <c r="H105" s="3"/>
      <c r="I105" s="9"/>
      <c r="J105" s="3"/>
      <c r="K105" s="3"/>
      <c r="L105" s="3"/>
      <c r="M105" s="3"/>
      <c r="O105" s="6"/>
      <c r="P105" s="6"/>
      <c r="Q105" s="6"/>
      <c r="R105" s="6"/>
      <c r="S105" s="6"/>
      <c r="T105" s="6"/>
      <c r="U105" s="6"/>
      <c r="V105" s="6"/>
      <c r="W105" s="3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>
      <c r="A106" s="6"/>
      <c r="B106" s="6"/>
      <c r="C106" s="6"/>
      <c r="D106" s="4"/>
      <c r="E106" s="4"/>
      <c r="F106" s="4"/>
      <c r="G106" s="4"/>
      <c r="H106" s="3"/>
      <c r="I106" s="9"/>
      <c r="J106" s="3"/>
      <c r="K106" s="3"/>
      <c r="L106" s="3"/>
      <c r="M106" s="3"/>
      <c r="O106" s="6"/>
      <c r="P106" s="6"/>
      <c r="Q106" s="6"/>
      <c r="R106" s="6"/>
      <c r="S106" s="6"/>
      <c r="T106" s="6"/>
      <c r="U106" s="6"/>
      <c r="V106" s="6"/>
      <c r="W106" s="3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>
      <c r="A107" s="6"/>
      <c r="B107" s="6"/>
      <c r="C107" s="6"/>
      <c r="D107" s="4"/>
      <c r="E107" s="4"/>
      <c r="F107" s="4"/>
      <c r="G107" s="4"/>
      <c r="H107" s="3"/>
      <c r="I107" s="9"/>
      <c r="J107" s="3"/>
      <c r="K107" s="3"/>
      <c r="L107" s="3"/>
      <c r="M107" s="3"/>
      <c r="O107" s="6"/>
      <c r="P107" s="6"/>
      <c r="Q107" s="6"/>
      <c r="R107" s="6"/>
      <c r="S107" s="6"/>
      <c r="T107" s="6"/>
      <c r="U107" s="6"/>
      <c r="V107" s="6"/>
      <c r="W107" s="3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>
      <c r="A108" s="6"/>
      <c r="B108" s="6"/>
      <c r="C108" s="6"/>
      <c r="D108" s="4"/>
      <c r="E108" s="4"/>
      <c r="F108" s="4"/>
      <c r="G108" s="4"/>
      <c r="H108" s="3"/>
      <c r="I108" s="9"/>
      <c r="J108" s="3"/>
      <c r="K108" s="3"/>
      <c r="L108" s="3"/>
      <c r="M108" s="3"/>
      <c r="O108" s="6"/>
      <c r="P108" s="6"/>
      <c r="Q108" s="6"/>
      <c r="R108" s="6"/>
      <c r="S108" s="6"/>
      <c r="T108" s="6"/>
      <c r="U108" s="6"/>
      <c r="V108" s="6"/>
      <c r="W108" s="3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>
      <c r="A109" s="6"/>
      <c r="B109" s="6"/>
      <c r="C109" s="6"/>
      <c r="D109" s="4"/>
      <c r="E109" s="4"/>
      <c r="F109" s="4"/>
      <c r="G109" s="4"/>
      <c r="H109" s="3"/>
      <c r="I109" s="9"/>
      <c r="J109" s="3"/>
      <c r="K109" s="3"/>
      <c r="L109" s="3"/>
      <c r="M109" s="3"/>
      <c r="O109" s="6"/>
      <c r="P109" s="6"/>
      <c r="Q109" s="6"/>
      <c r="R109" s="6"/>
      <c r="S109" s="6"/>
      <c r="T109" s="6"/>
      <c r="U109" s="6"/>
      <c r="V109" s="6"/>
      <c r="W109" s="3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>
      <c r="A110" s="6"/>
      <c r="B110" s="6"/>
      <c r="C110" s="6"/>
      <c r="D110" s="4"/>
      <c r="E110" s="4"/>
      <c r="F110" s="4"/>
      <c r="G110" s="4"/>
      <c r="H110" s="3"/>
      <c r="I110" s="9"/>
      <c r="J110" s="3"/>
      <c r="K110" s="3"/>
      <c r="L110" s="3"/>
      <c r="M110" s="3"/>
      <c r="O110" s="6"/>
      <c r="P110" s="6"/>
      <c r="Q110" s="6"/>
      <c r="R110" s="6"/>
      <c r="S110" s="6"/>
      <c r="T110" s="6"/>
      <c r="U110" s="6"/>
      <c r="V110" s="6"/>
      <c r="W110" s="3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>
      <c r="A111" s="6"/>
      <c r="B111" s="6"/>
      <c r="C111" s="6"/>
      <c r="D111" s="4"/>
      <c r="E111" s="4"/>
      <c r="F111" s="4"/>
      <c r="G111" s="4"/>
      <c r="H111" s="3"/>
      <c r="I111" s="9"/>
      <c r="J111" s="3"/>
      <c r="K111" s="3"/>
      <c r="L111" s="3"/>
      <c r="M111" s="3"/>
      <c r="O111" s="6"/>
      <c r="P111" s="6"/>
      <c r="Q111" s="6"/>
      <c r="R111" s="6"/>
      <c r="S111" s="6"/>
      <c r="T111" s="6"/>
      <c r="U111" s="6"/>
      <c r="V111" s="6"/>
      <c r="W111" s="3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>
      <c r="A112" s="6"/>
      <c r="B112" s="6"/>
      <c r="C112" s="6"/>
      <c r="D112" s="4"/>
      <c r="E112" s="4"/>
      <c r="F112" s="4"/>
      <c r="G112" s="4"/>
      <c r="H112" s="3"/>
      <c r="I112" s="9"/>
      <c r="J112" s="3"/>
      <c r="K112" s="3"/>
      <c r="L112" s="3"/>
      <c r="M112" s="3"/>
      <c r="O112" s="6"/>
      <c r="P112" s="6"/>
      <c r="Q112" s="6"/>
      <c r="R112" s="6"/>
      <c r="S112" s="6"/>
      <c r="T112" s="6"/>
      <c r="U112" s="6"/>
      <c r="V112" s="6"/>
      <c r="W112" s="3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>
      <c r="A113" s="6"/>
      <c r="B113" s="6"/>
      <c r="C113" s="6"/>
      <c r="D113" s="4"/>
      <c r="E113" s="4"/>
      <c r="F113" s="4"/>
      <c r="G113" s="4"/>
      <c r="H113" s="3"/>
      <c r="I113" s="9"/>
      <c r="J113" s="3"/>
      <c r="K113" s="3"/>
      <c r="L113" s="3"/>
      <c r="M113" s="3"/>
      <c r="O113" s="6"/>
      <c r="P113" s="6"/>
      <c r="Q113" s="6"/>
      <c r="R113" s="6"/>
      <c r="S113" s="6"/>
      <c r="T113" s="6"/>
      <c r="U113" s="6"/>
      <c r="V113" s="6"/>
      <c r="W113" s="3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>
      <c r="A114" s="6"/>
      <c r="B114" s="6"/>
      <c r="C114" s="6"/>
      <c r="D114" s="4"/>
      <c r="E114" s="4"/>
      <c r="F114" s="4"/>
      <c r="G114" s="4"/>
      <c r="H114" s="3"/>
      <c r="I114" s="9"/>
      <c r="J114" s="3"/>
      <c r="K114" s="3"/>
      <c r="L114" s="3"/>
      <c r="M114" s="3"/>
      <c r="O114" s="6"/>
      <c r="P114" s="6"/>
      <c r="Q114" s="6"/>
      <c r="R114" s="6"/>
      <c r="S114" s="6"/>
      <c r="T114" s="6"/>
      <c r="U114" s="6"/>
      <c r="V114" s="6"/>
      <c r="W114" s="3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>
      <c r="A115" s="6"/>
      <c r="B115" s="6"/>
      <c r="C115" s="6"/>
      <c r="D115" s="4"/>
      <c r="E115" s="4"/>
      <c r="F115" s="4"/>
      <c r="G115" s="4"/>
      <c r="H115" s="3"/>
      <c r="I115" s="9"/>
      <c r="J115" s="3"/>
      <c r="K115" s="3"/>
      <c r="L115" s="3"/>
      <c r="M115" s="3"/>
      <c r="O115" s="6"/>
      <c r="P115" s="6"/>
      <c r="Q115" s="6"/>
      <c r="R115" s="6"/>
      <c r="S115" s="6"/>
      <c r="T115" s="6"/>
      <c r="U115" s="6"/>
      <c r="V115" s="6"/>
      <c r="W115" s="3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>
      <c r="A116" s="6"/>
      <c r="B116" s="6"/>
      <c r="C116" s="6"/>
      <c r="D116" s="4"/>
      <c r="E116" s="4"/>
      <c r="F116" s="4"/>
      <c r="G116" s="4"/>
      <c r="H116" s="3"/>
      <c r="I116" s="9"/>
      <c r="J116" s="3"/>
      <c r="K116" s="3"/>
      <c r="L116" s="3"/>
      <c r="M116" s="3"/>
      <c r="O116" s="6"/>
      <c r="P116" s="6"/>
      <c r="Q116" s="6"/>
      <c r="R116" s="6"/>
      <c r="S116" s="6"/>
      <c r="T116" s="6"/>
      <c r="U116" s="6"/>
      <c r="V116" s="6"/>
      <c r="W116" s="3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>
      <c r="A117" s="6"/>
      <c r="B117" s="6"/>
      <c r="C117" s="6"/>
      <c r="D117" s="4"/>
      <c r="E117" s="4"/>
      <c r="F117" s="4"/>
      <c r="G117" s="4"/>
      <c r="H117" s="3"/>
      <c r="I117" s="9"/>
      <c r="J117" s="3"/>
      <c r="K117" s="3"/>
      <c r="L117" s="3"/>
      <c r="M117" s="3"/>
      <c r="O117" s="6"/>
      <c r="P117" s="6"/>
      <c r="Q117" s="6"/>
      <c r="R117" s="6"/>
      <c r="S117" s="6"/>
      <c r="T117" s="6"/>
      <c r="U117" s="6"/>
      <c r="V117" s="6"/>
      <c r="W117" s="3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>
      <c r="A118" s="6"/>
      <c r="B118" s="6"/>
      <c r="C118" s="6"/>
      <c r="D118" s="4"/>
      <c r="E118" s="4"/>
      <c r="F118" s="4"/>
      <c r="G118" s="4"/>
      <c r="H118" s="3"/>
      <c r="I118" s="9"/>
      <c r="J118" s="3"/>
      <c r="K118" s="3"/>
      <c r="L118" s="3"/>
      <c r="M118" s="3"/>
      <c r="O118" s="6"/>
      <c r="P118" s="6"/>
      <c r="Q118" s="6"/>
      <c r="R118" s="6"/>
      <c r="S118" s="6"/>
      <c r="T118" s="6"/>
      <c r="U118" s="6"/>
      <c r="V118" s="6"/>
      <c r="W118" s="3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>
      <c r="A119" s="6"/>
      <c r="B119" s="6"/>
      <c r="C119" s="6"/>
      <c r="D119" s="4"/>
      <c r="E119" s="4"/>
      <c r="F119" s="4"/>
      <c r="G119" s="4"/>
      <c r="H119" s="3"/>
      <c r="I119" s="9"/>
      <c r="J119" s="3"/>
      <c r="K119" s="3"/>
      <c r="L119" s="3"/>
      <c r="M119" s="3"/>
      <c r="O119" s="6"/>
      <c r="P119" s="6"/>
      <c r="Q119" s="6"/>
      <c r="R119" s="6"/>
      <c r="S119" s="6"/>
      <c r="T119" s="6"/>
      <c r="U119" s="6"/>
      <c r="V119" s="6"/>
      <c r="W119" s="3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>
      <c r="A120" s="6"/>
      <c r="B120" s="6"/>
      <c r="C120" s="6"/>
      <c r="D120" s="4"/>
      <c r="E120" s="4"/>
      <c r="F120" s="4"/>
      <c r="G120" s="4"/>
      <c r="H120" s="3"/>
      <c r="I120" s="9"/>
      <c r="J120" s="3"/>
      <c r="K120" s="3"/>
      <c r="L120" s="3"/>
      <c r="M120" s="3"/>
      <c r="O120" s="6"/>
      <c r="P120" s="6"/>
      <c r="Q120" s="6"/>
      <c r="R120" s="6"/>
      <c r="S120" s="6"/>
      <c r="T120" s="6"/>
      <c r="U120" s="6"/>
      <c r="V120" s="6"/>
      <c r="W120" s="3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>
      <c r="A121" s="6"/>
      <c r="B121" s="6"/>
      <c r="C121" s="6"/>
      <c r="D121" s="4"/>
      <c r="E121" s="4"/>
      <c r="F121" s="4"/>
      <c r="G121" s="4"/>
      <c r="H121" s="3"/>
      <c r="I121" s="9"/>
      <c r="J121" s="3"/>
      <c r="K121" s="3"/>
      <c r="L121" s="3"/>
      <c r="M121" s="3"/>
      <c r="O121" s="6"/>
      <c r="P121" s="6"/>
      <c r="Q121" s="6"/>
      <c r="R121" s="6"/>
      <c r="S121" s="6"/>
      <c r="T121" s="6"/>
      <c r="U121" s="6"/>
      <c r="V121" s="6"/>
      <c r="W121" s="3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>
      <c r="A122" s="6"/>
      <c r="B122" s="6"/>
      <c r="C122" s="6"/>
      <c r="D122" s="4"/>
      <c r="E122" s="4"/>
      <c r="F122" s="4"/>
      <c r="G122" s="4"/>
      <c r="H122" s="3"/>
      <c r="I122" s="9"/>
      <c r="J122" s="3"/>
      <c r="K122" s="3"/>
      <c r="L122" s="3"/>
      <c r="M122" s="3"/>
      <c r="O122" s="6"/>
      <c r="P122" s="6"/>
      <c r="Q122" s="6"/>
      <c r="R122" s="6"/>
      <c r="S122" s="6"/>
      <c r="T122" s="6"/>
      <c r="U122" s="6"/>
      <c r="V122" s="6"/>
      <c r="W122" s="3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>
      <c r="A123" s="6"/>
      <c r="B123" s="6"/>
      <c r="C123" s="6"/>
      <c r="D123" s="4"/>
      <c r="E123" s="4"/>
      <c r="F123" s="4"/>
      <c r="G123" s="4"/>
      <c r="H123" s="3"/>
      <c r="I123" s="9"/>
      <c r="J123" s="3"/>
      <c r="K123" s="3"/>
      <c r="L123" s="3"/>
      <c r="M123" s="3"/>
      <c r="O123" s="6"/>
      <c r="P123" s="6"/>
      <c r="Q123" s="6"/>
      <c r="R123" s="6"/>
      <c r="S123" s="6"/>
      <c r="T123" s="6"/>
      <c r="U123" s="6"/>
      <c r="V123" s="6"/>
      <c r="W123" s="3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>
      <c r="A124" s="6"/>
      <c r="B124" s="6"/>
      <c r="C124" s="6"/>
      <c r="D124" s="4"/>
      <c r="E124" s="4"/>
      <c r="F124" s="4"/>
      <c r="G124" s="4"/>
      <c r="H124" s="3"/>
      <c r="I124" s="9"/>
      <c r="J124" s="3"/>
      <c r="K124" s="3"/>
      <c r="L124" s="3"/>
      <c r="M124" s="3"/>
      <c r="O124" s="6"/>
      <c r="P124" s="6"/>
      <c r="Q124" s="6"/>
      <c r="R124" s="6"/>
      <c r="S124" s="6"/>
      <c r="T124" s="6"/>
      <c r="U124" s="6"/>
      <c r="V124" s="6"/>
      <c r="W124" s="3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>
      <c r="A125" s="6"/>
      <c r="B125" s="6"/>
      <c r="C125" s="6"/>
      <c r="D125" s="4"/>
      <c r="E125" s="4"/>
      <c r="F125" s="4"/>
      <c r="G125" s="4"/>
      <c r="H125" s="3"/>
      <c r="I125" s="9"/>
      <c r="J125" s="3"/>
      <c r="K125" s="3"/>
      <c r="L125" s="3"/>
      <c r="M125" s="3"/>
      <c r="O125" s="6"/>
      <c r="P125" s="6"/>
      <c r="Q125" s="6"/>
      <c r="R125" s="6"/>
      <c r="S125" s="6"/>
      <c r="T125" s="6"/>
      <c r="U125" s="6"/>
      <c r="V125" s="6"/>
      <c r="W125" s="3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>
      <c r="A126" s="6"/>
      <c r="B126" s="6"/>
      <c r="C126" s="6"/>
      <c r="D126" s="4"/>
      <c r="E126" s="4"/>
      <c r="F126" s="4"/>
      <c r="G126" s="4"/>
      <c r="H126" s="3"/>
      <c r="I126" s="9"/>
      <c r="J126" s="3"/>
      <c r="K126" s="3"/>
      <c r="L126" s="3"/>
      <c r="M126" s="3"/>
      <c r="O126" s="6"/>
      <c r="P126" s="6"/>
      <c r="Q126" s="6"/>
      <c r="R126" s="6"/>
      <c r="S126" s="6"/>
      <c r="T126" s="6"/>
      <c r="U126" s="6"/>
      <c r="V126" s="6"/>
      <c r="W126" s="3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>
      <c r="A127" s="6"/>
      <c r="B127" s="6"/>
      <c r="C127" s="6"/>
      <c r="D127" s="4"/>
      <c r="E127" s="4"/>
      <c r="F127" s="4"/>
      <c r="G127" s="4"/>
      <c r="H127" s="3"/>
      <c r="I127" s="9"/>
      <c r="J127" s="3"/>
      <c r="K127" s="3"/>
      <c r="L127" s="3"/>
      <c r="M127" s="3"/>
      <c r="O127" s="6"/>
      <c r="P127" s="6"/>
      <c r="Q127" s="6"/>
      <c r="R127" s="6"/>
      <c r="S127" s="6"/>
      <c r="T127" s="6"/>
      <c r="U127" s="6"/>
      <c r="V127" s="6"/>
      <c r="W127" s="3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>
      <c r="A128" s="6"/>
      <c r="B128" s="6"/>
      <c r="C128" s="6"/>
      <c r="D128" s="4"/>
      <c r="E128" s="4"/>
      <c r="F128" s="4"/>
      <c r="G128" s="4"/>
      <c r="H128" s="3"/>
      <c r="I128" s="9"/>
      <c r="J128" s="3"/>
      <c r="K128" s="3"/>
      <c r="L128" s="3"/>
      <c r="M128" s="3"/>
      <c r="O128" s="6"/>
      <c r="P128" s="6"/>
      <c r="Q128" s="6"/>
      <c r="R128" s="6"/>
      <c r="S128" s="6"/>
      <c r="T128" s="6"/>
      <c r="U128" s="6"/>
      <c r="V128" s="6"/>
      <c r="W128" s="3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>
      <c r="A129" s="6"/>
      <c r="B129" s="6"/>
      <c r="C129" s="6"/>
      <c r="D129" s="4"/>
      <c r="E129" s="4"/>
      <c r="F129" s="4"/>
      <c r="G129" s="4"/>
      <c r="H129" s="3"/>
      <c r="I129" s="9"/>
      <c r="J129" s="3"/>
      <c r="K129" s="3"/>
      <c r="L129" s="3"/>
      <c r="M129" s="3"/>
      <c r="O129" s="6"/>
      <c r="P129" s="6"/>
      <c r="Q129" s="6"/>
      <c r="R129" s="6"/>
      <c r="S129" s="6"/>
      <c r="T129" s="6"/>
      <c r="U129" s="6"/>
      <c r="V129" s="6"/>
      <c r="W129" s="3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>
      <c r="A130" s="6"/>
      <c r="B130" s="6"/>
      <c r="C130" s="6"/>
      <c r="D130" s="4"/>
      <c r="E130" s="4"/>
      <c r="F130" s="4"/>
      <c r="G130" s="4"/>
      <c r="H130" s="3"/>
      <c r="I130" s="9"/>
      <c r="J130" s="3"/>
      <c r="K130" s="3"/>
      <c r="L130" s="3"/>
      <c r="M130" s="3"/>
      <c r="O130" s="6"/>
      <c r="P130" s="6"/>
      <c r="Q130" s="6"/>
      <c r="R130" s="6"/>
      <c r="S130" s="6"/>
      <c r="T130" s="6"/>
      <c r="U130" s="6"/>
      <c r="V130" s="6"/>
      <c r="W130" s="3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>
      <c r="A131" s="6"/>
      <c r="B131" s="6"/>
      <c r="C131" s="6"/>
      <c r="D131" s="4"/>
      <c r="E131" s="4"/>
      <c r="F131" s="4"/>
      <c r="G131" s="4"/>
      <c r="H131" s="3"/>
      <c r="I131" s="9"/>
      <c r="J131" s="3"/>
      <c r="K131" s="3"/>
      <c r="L131" s="3"/>
      <c r="M131" s="3"/>
      <c r="O131" s="6"/>
      <c r="P131" s="6"/>
      <c r="Q131" s="6"/>
      <c r="R131" s="6"/>
      <c r="S131" s="6"/>
      <c r="T131" s="6"/>
      <c r="U131" s="6"/>
      <c r="V131" s="6"/>
      <c r="W131" s="3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>
      <c r="A132" s="6"/>
      <c r="B132" s="6"/>
      <c r="C132" s="6"/>
      <c r="D132" s="4"/>
      <c r="E132" s="4"/>
      <c r="F132" s="4"/>
      <c r="G132" s="4"/>
      <c r="H132" s="3"/>
      <c r="I132" s="9"/>
      <c r="J132" s="3"/>
      <c r="K132" s="3"/>
      <c r="L132" s="3"/>
      <c r="M132" s="3"/>
      <c r="O132" s="6"/>
      <c r="P132" s="6"/>
      <c r="Q132" s="6"/>
      <c r="R132" s="6"/>
      <c r="S132" s="6"/>
      <c r="T132" s="6"/>
      <c r="U132" s="6"/>
      <c r="V132" s="6"/>
      <c r="W132" s="3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>
      <c r="A133" s="6"/>
      <c r="B133" s="6"/>
      <c r="C133" s="6"/>
      <c r="D133" s="4"/>
      <c r="E133" s="4"/>
      <c r="F133" s="4"/>
      <c r="G133" s="4"/>
      <c r="H133" s="3"/>
      <c r="I133" s="9"/>
      <c r="J133" s="3"/>
      <c r="K133" s="3"/>
      <c r="L133" s="3"/>
      <c r="M133" s="3"/>
      <c r="O133" s="6"/>
      <c r="P133" s="6"/>
      <c r="Q133" s="6"/>
      <c r="R133" s="6"/>
      <c r="S133" s="6"/>
      <c r="T133" s="6"/>
      <c r="U133" s="6"/>
      <c r="V133" s="6"/>
      <c r="W133" s="3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>
      <c r="A134" s="6"/>
      <c r="B134" s="6"/>
      <c r="C134" s="6"/>
      <c r="D134" s="4"/>
      <c r="E134" s="4"/>
      <c r="F134" s="4"/>
      <c r="G134" s="4"/>
      <c r="H134" s="3"/>
      <c r="I134" s="9"/>
      <c r="J134" s="3"/>
      <c r="K134" s="3"/>
      <c r="L134" s="3"/>
      <c r="M134" s="3"/>
      <c r="O134" s="6"/>
      <c r="P134" s="6"/>
      <c r="Q134" s="6"/>
      <c r="R134" s="6"/>
      <c r="S134" s="6"/>
      <c r="T134" s="6"/>
      <c r="U134" s="6"/>
      <c r="V134" s="6"/>
      <c r="W134" s="3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>
      <c r="A135" s="6"/>
      <c r="B135" s="6"/>
      <c r="C135" s="6"/>
      <c r="D135" s="4"/>
      <c r="E135" s="4"/>
      <c r="F135" s="4"/>
      <c r="G135" s="4"/>
      <c r="H135" s="3"/>
      <c r="I135" s="9"/>
      <c r="J135" s="3"/>
      <c r="K135" s="3"/>
      <c r="L135" s="3"/>
      <c r="M135" s="3"/>
      <c r="O135" s="6"/>
      <c r="P135" s="6"/>
      <c r="Q135" s="6"/>
      <c r="R135" s="6"/>
      <c r="S135" s="6"/>
      <c r="T135" s="6"/>
      <c r="U135" s="6"/>
      <c r="V135" s="6"/>
      <c r="W135" s="3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>
      <c r="A136" s="6"/>
      <c r="B136" s="6"/>
      <c r="C136" s="6"/>
      <c r="D136" s="4"/>
      <c r="E136" s="4"/>
      <c r="F136" s="4"/>
      <c r="G136" s="4"/>
      <c r="H136" s="3"/>
      <c r="I136" s="9"/>
      <c r="J136" s="3"/>
      <c r="K136" s="3"/>
      <c r="L136" s="3"/>
      <c r="M136" s="3"/>
      <c r="O136" s="6"/>
      <c r="P136" s="6"/>
      <c r="Q136" s="6"/>
      <c r="R136" s="6"/>
      <c r="S136" s="6"/>
      <c r="T136" s="6"/>
      <c r="U136" s="6"/>
      <c r="V136" s="6"/>
      <c r="W136" s="3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>
      <c r="A137" s="6"/>
      <c r="B137" s="6"/>
      <c r="C137" s="6"/>
      <c r="D137" s="4"/>
      <c r="E137" s="4"/>
      <c r="F137" s="4"/>
      <c r="G137" s="4"/>
      <c r="H137" s="3"/>
      <c r="I137" s="9"/>
      <c r="J137" s="3"/>
      <c r="K137" s="3"/>
      <c r="L137" s="3"/>
      <c r="M137" s="3"/>
      <c r="O137" s="6"/>
      <c r="P137" s="6"/>
      <c r="Q137" s="6"/>
      <c r="R137" s="6"/>
      <c r="S137" s="6"/>
      <c r="T137" s="6"/>
      <c r="U137" s="6"/>
      <c r="V137" s="6"/>
      <c r="W137" s="3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>
      <c r="A138" s="6"/>
      <c r="B138" s="6"/>
      <c r="C138" s="6"/>
      <c r="D138" s="4"/>
      <c r="E138" s="4"/>
      <c r="F138" s="4"/>
      <c r="G138" s="4"/>
      <c r="H138" s="3"/>
      <c r="I138" s="9"/>
      <c r="J138" s="3"/>
      <c r="K138" s="3"/>
      <c r="L138" s="3"/>
      <c r="M138" s="3"/>
      <c r="O138" s="6"/>
      <c r="P138" s="6"/>
      <c r="Q138" s="6"/>
      <c r="R138" s="6"/>
      <c r="S138" s="6"/>
      <c r="T138" s="6"/>
      <c r="U138" s="6"/>
      <c r="V138" s="6"/>
      <c r="W138" s="3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>
      <c r="A139" s="6"/>
      <c r="B139" s="6"/>
      <c r="C139" s="6"/>
      <c r="D139" s="4"/>
      <c r="E139" s="4"/>
      <c r="F139" s="4"/>
      <c r="G139" s="4"/>
      <c r="H139" s="3"/>
      <c r="I139" s="9"/>
      <c r="J139" s="3"/>
      <c r="K139" s="3"/>
      <c r="L139" s="3"/>
      <c r="M139" s="3"/>
      <c r="O139" s="6"/>
      <c r="P139" s="6"/>
      <c r="Q139" s="6"/>
      <c r="R139" s="6"/>
      <c r="S139" s="6"/>
      <c r="T139" s="6"/>
      <c r="U139" s="6"/>
      <c r="V139" s="6"/>
      <c r="W139" s="3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>
      <c r="A140" s="6"/>
      <c r="B140" s="6"/>
      <c r="C140" s="6"/>
      <c r="D140" s="4"/>
      <c r="E140" s="4"/>
      <c r="F140" s="4"/>
      <c r="G140" s="4"/>
      <c r="H140" s="3"/>
      <c r="I140" s="9"/>
      <c r="J140" s="3"/>
      <c r="K140" s="3"/>
      <c r="L140" s="3"/>
      <c r="M140" s="3"/>
      <c r="O140" s="6"/>
      <c r="P140" s="6"/>
      <c r="Q140" s="6"/>
      <c r="R140" s="6"/>
      <c r="S140" s="6"/>
      <c r="T140" s="6"/>
      <c r="U140" s="6"/>
      <c r="V140" s="6"/>
      <c r="W140" s="3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>
      <c r="A141" s="6"/>
      <c r="B141" s="6"/>
      <c r="C141" s="6"/>
      <c r="D141" s="4"/>
      <c r="E141" s="4"/>
      <c r="F141" s="4"/>
      <c r="G141" s="4"/>
      <c r="H141" s="3"/>
      <c r="I141" s="9"/>
      <c r="J141" s="3"/>
      <c r="K141" s="3"/>
      <c r="L141" s="3"/>
      <c r="M141" s="3"/>
      <c r="O141" s="6"/>
      <c r="P141" s="6"/>
      <c r="Q141" s="6"/>
      <c r="R141" s="6"/>
      <c r="S141" s="6"/>
      <c r="T141" s="6"/>
      <c r="U141" s="6"/>
      <c r="V141" s="6"/>
      <c r="W141" s="3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>
      <c r="A142" s="6"/>
      <c r="B142" s="6"/>
      <c r="C142" s="6"/>
      <c r="D142" s="4"/>
      <c r="E142" s="4"/>
      <c r="F142" s="4"/>
      <c r="G142" s="4"/>
      <c r="H142" s="3"/>
      <c r="I142" s="9"/>
      <c r="J142" s="3"/>
      <c r="K142" s="3"/>
      <c r="L142" s="3"/>
      <c r="M142" s="3"/>
      <c r="O142" s="6"/>
      <c r="P142" s="6"/>
      <c r="Q142" s="6"/>
      <c r="R142" s="6"/>
      <c r="S142" s="6"/>
      <c r="T142" s="6"/>
      <c r="U142" s="6"/>
      <c r="V142" s="6"/>
      <c r="W142" s="3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>
      <c r="A143" s="6"/>
      <c r="B143" s="6"/>
      <c r="C143" s="6"/>
      <c r="D143" s="4"/>
      <c r="E143" s="4"/>
      <c r="F143" s="4"/>
      <c r="G143" s="4"/>
      <c r="H143" s="3"/>
      <c r="I143" s="9"/>
      <c r="J143" s="3"/>
      <c r="K143" s="3"/>
      <c r="L143" s="3"/>
      <c r="M143" s="3"/>
      <c r="O143" s="6"/>
      <c r="P143" s="6"/>
      <c r="Q143" s="6"/>
      <c r="R143" s="6"/>
      <c r="S143" s="6"/>
      <c r="T143" s="6"/>
      <c r="U143" s="6"/>
      <c r="V143" s="6"/>
      <c r="W143" s="3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>
      <c r="A144" s="6"/>
      <c r="B144" s="6"/>
      <c r="C144" s="6"/>
      <c r="D144" s="4"/>
      <c r="E144" s="4"/>
      <c r="F144" s="4"/>
      <c r="G144" s="4"/>
      <c r="H144" s="3"/>
      <c r="I144" s="9"/>
      <c r="J144" s="3"/>
      <c r="K144" s="3"/>
      <c r="L144" s="3"/>
      <c r="M144" s="3"/>
      <c r="O144" s="6"/>
      <c r="P144" s="6"/>
      <c r="Q144" s="6"/>
      <c r="R144" s="6"/>
      <c r="S144" s="6"/>
      <c r="T144" s="6"/>
      <c r="U144" s="6"/>
      <c r="V144" s="6"/>
      <c r="W144" s="3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>
      <c r="A145" s="6"/>
      <c r="B145" s="6"/>
      <c r="C145" s="6"/>
      <c r="D145" s="4"/>
      <c r="E145" s="4"/>
      <c r="F145" s="4"/>
      <c r="G145" s="4"/>
      <c r="H145" s="3"/>
      <c r="I145" s="9"/>
      <c r="J145" s="3"/>
      <c r="K145" s="3"/>
      <c r="L145" s="3"/>
      <c r="M145" s="3"/>
      <c r="O145" s="6"/>
      <c r="P145" s="6"/>
      <c r="Q145" s="6"/>
      <c r="R145" s="6"/>
      <c r="S145" s="6"/>
      <c r="T145" s="6"/>
      <c r="U145" s="6"/>
      <c r="V145" s="6"/>
      <c r="W145" s="3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>
      <c r="A146" s="6"/>
      <c r="B146" s="6"/>
      <c r="C146" s="6"/>
      <c r="D146" s="4"/>
      <c r="E146" s="4"/>
      <c r="F146" s="4"/>
      <c r="G146" s="4"/>
      <c r="H146" s="3"/>
      <c r="I146" s="9"/>
      <c r="J146" s="3"/>
      <c r="K146" s="3"/>
      <c r="L146" s="3"/>
      <c r="M146" s="3"/>
      <c r="O146" s="6"/>
      <c r="P146" s="6"/>
      <c r="Q146" s="6"/>
      <c r="R146" s="6"/>
      <c r="S146" s="6"/>
      <c r="T146" s="6"/>
      <c r="U146" s="6"/>
      <c r="V146" s="6"/>
      <c r="W146" s="3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>
      <c r="A147" s="6"/>
      <c r="B147" s="6"/>
      <c r="C147" s="6"/>
      <c r="D147" s="4"/>
      <c r="E147" s="4"/>
      <c r="F147" s="4"/>
      <c r="G147" s="4"/>
      <c r="H147" s="3"/>
      <c r="I147" s="9"/>
      <c r="J147" s="3"/>
      <c r="K147" s="3"/>
      <c r="L147" s="3"/>
      <c r="M147" s="3"/>
      <c r="O147" s="6"/>
      <c r="P147" s="6"/>
      <c r="Q147" s="6"/>
      <c r="R147" s="6"/>
      <c r="S147" s="6"/>
      <c r="T147" s="6"/>
      <c r="U147" s="6"/>
      <c r="V147" s="6"/>
      <c r="W147" s="3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>
      <c r="A148" s="6"/>
      <c r="B148" s="6"/>
      <c r="C148" s="6"/>
      <c r="D148" s="4"/>
      <c r="E148" s="4"/>
      <c r="F148" s="4"/>
      <c r="G148" s="4"/>
      <c r="H148" s="3"/>
      <c r="I148" s="9"/>
      <c r="J148" s="3"/>
      <c r="K148" s="3"/>
      <c r="L148" s="3"/>
      <c r="M148" s="3"/>
      <c r="O148" s="6"/>
      <c r="P148" s="6"/>
      <c r="Q148" s="6"/>
      <c r="R148" s="6"/>
      <c r="S148" s="6"/>
      <c r="T148" s="6"/>
      <c r="U148" s="6"/>
      <c r="V148" s="6"/>
      <c r="W148" s="3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>
      <c r="A149" s="6"/>
      <c r="B149" s="6"/>
      <c r="C149" s="6"/>
      <c r="D149" s="4"/>
      <c r="E149" s="4"/>
      <c r="F149" s="4"/>
      <c r="G149" s="4"/>
      <c r="H149" s="3"/>
      <c r="I149" s="9"/>
      <c r="J149" s="3"/>
      <c r="K149" s="3"/>
      <c r="L149" s="3"/>
      <c r="M149" s="3"/>
      <c r="O149" s="6"/>
      <c r="P149" s="6"/>
      <c r="Q149" s="6"/>
      <c r="R149" s="6"/>
      <c r="S149" s="6"/>
      <c r="T149" s="6"/>
      <c r="U149" s="6"/>
      <c r="V149" s="6"/>
      <c r="W149" s="3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>
      <c r="A150" s="6"/>
      <c r="B150" s="6"/>
      <c r="C150" s="6"/>
      <c r="D150" s="4"/>
      <c r="E150" s="4"/>
      <c r="F150" s="4"/>
      <c r="G150" s="4"/>
      <c r="H150" s="3"/>
      <c r="I150" s="9"/>
      <c r="J150" s="3"/>
      <c r="K150" s="3"/>
      <c r="L150" s="3"/>
      <c r="M150" s="3"/>
      <c r="O150" s="6"/>
      <c r="P150" s="6"/>
      <c r="Q150" s="6"/>
      <c r="R150" s="6"/>
      <c r="S150" s="6"/>
      <c r="T150" s="6"/>
      <c r="U150" s="6"/>
      <c r="V150" s="6"/>
      <c r="W150" s="3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>
      <c r="A151" s="6"/>
      <c r="B151" s="6"/>
      <c r="C151" s="6"/>
      <c r="D151" s="4"/>
      <c r="E151" s="4"/>
      <c r="F151" s="4"/>
      <c r="G151" s="4"/>
      <c r="H151" s="3"/>
      <c r="I151" s="9"/>
      <c r="J151" s="3"/>
      <c r="K151" s="3"/>
      <c r="L151" s="3"/>
      <c r="M151" s="3"/>
      <c r="O151" s="6"/>
      <c r="P151" s="6"/>
      <c r="Q151" s="6"/>
      <c r="R151" s="6"/>
      <c r="S151" s="6"/>
      <c r="T151" s="6"/>
      <c r="U151" s="6"/>
      <c r="V151" s="6"/>
      <c r="W151" s="3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>
      <c r="A152" s="6"/>
      <c r="B152" s="6"/>
      <c r="C152" s="6"/>
      <c r="D152" s="4"/>
      <c r="E152" s="4"/>
      <c r="F152" s="4"/>
      <c r="G152" s="4"/>
      <c r="H152" s="3"/>
      <c r="I152" s="9"/>
      <c r="J152" s="3"/>
      <c r="K152" s="3"/>
      <c r="L152" s="3"/>
      <c r="M152" s="3"/>
      <c r="T152" s="6"/>
      <c r="U152" s="6"/>
      <c r="V152" s="6"/>
      <c r="W152" s="3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>
      <c r="A153" s="6"/>
      <c r="B153" s="6"/>
      <c r="C153" s="6"/>
      <c r="D153" s="4"/>
      <c r="E153" s="4"/>
      <c r="F153" s="4"/>
      <c r="G153" s="4"/>
      <c r="H153" s="3"/>
      <c r="I153" s="9"/>
      <c r="J153" s="3"/>
      <c r="K153" s="3"/>
      <c r="L153" s="3"/>
      <c r="M153" s="3"/>
      <c r="T153" s="6"/>
      <c r="U153" s="6"/>
      <c r="V153" s="6"/>
      <c r="W153" s="3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>
      <c r="A154" s="6"/>
      <c r="B154" s="6"/>
      <c r="C154" s="6"/>
      <c r="D154" s="4"/>
      <c r="E154" s="4"/>
      <c r="F154" s="4"/>
      <c r="G154" s="4"/>
      <c r="H154" s="3"/>
      <c r="I154" s="9"/>
      <c r="J154" s="3"/>
      <c r="K154" s="3"/>
      <c r="L154" s="3"/>
      <c r="M154" s="3"/>
      <c r="T154" s="6"/>
      <c r="U154" s="6"/>
      <c r="V154" s="6"/>
      <c r="W154" s="3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>
      <c r="A155" s="6"/>
      <c r="B155" s="6"/>
      <c r="C155" s="6"/>
      <c r="D155" s="4"/>
      <c r="E155" s="4"/>
      <c r="F155" s="4"/>
      <c r="G155" s="4"/>
      <c r="H155" s="3"/>
      <c r="I155" s="9"/>
      <c r="J155" s="3"/>
      <c r="K155" s="3"/>
      <c r="L155" s="3"/>
      <c r="M155" s="3"/>
      <c r="T155" s="6"/>
      <c r="U155" s="6"/>
      <c r="V155" s="6"/>
      <c r="W155" s="3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>
      <c r="A156" s="6"/>
      <c r="B156" s="6"/>
      <c r="C156" s="6"/>
      <c r="D156" s="4"/>
      <c r="E156" s="4"/>
      <c r="F156" s="4"/>
      <c r="G156" s="4"/>
      <c r="H156" s="3"/>
      <c r="I156" s="9"/>
      <c r="J156" s="3"/>
      <c r="K156" s="3"/>
      <c r="L156" s="3"/>
      <c r="M156" s="3"/>
      <c r="T156" s="6"/>
      <c r="U156" s="6"/>
      <c r="V156" s="6"/>
      <c r="W156" s="3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>
      <c r="A157" s="6"/>
      <c r="B157" s="6"/>
      <c r="C157" s="6"/>
      <c r="D157" s="4"/>
      <c r="E157" s="4"/>
      <c r="F157" s="4"/>
      <c r="G157" s="4"/>
      <c r="H157" s="3"/>
      <c r="I157" s="9"/>
      <c r="J157" s="3"/>
      <c r="K157" s="3"/>
      <c r="L157" s="3"/>
      <c r="M157" s="3"/>
      <c r="T157" s="6"/>
      <c r="U157" s="6"/>
      <c r="V157" s="6"/>
      <c r="W157" s="3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>
      <c r="A158" s="6"/>
      <c r="B158" s="6"/>
      <c r="C158" s="6"/>
      <c r="D158" s="4"/>
      <c r="E158" s="4"/>
      <c r="F158" s="4"/>
      <c r="G158" s="4"/>
      <c r="H158" s="3"/>
      <c r="I158" s="9"/>
      <c r="J158" s="3"/>
      <c r="K158" s="3"/>
      <c r="L158" s="3"/>
      <c r="M158" s="3"/>
      <c r="T158" s="6"/>
      <c r="U158" s="6"/>
      <c r="V158" s="6"/>
      <c r="W158" s="3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>
      <c r="A159" s="6"/>
      <c r="B159" s="6"/>
      <c r="C159" s="6"/>
      <c r="D159" s="4"/>
      <c r="E159" s="4"/>
      <c r="F159" s="4"/>
      <c r="G159" s="4"/>
      <c r="H159" s="3"/>
      <c r="I159" s="9"/>
      <c r="J159" s="3"/>
      <c r="K159" s="3"/>
      <c r="L159" s="3"/>
      <c r="M159" s="3"/>
      <c r="T159" s="6"/>
      <c r="U159" s="6"/>
      <c r="V159" s="6"/>
      <c r="W159" s="3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>
      <c r="A160" s="6"/>
      <c r="B160" s="6"/>
      <c r="C160" s="6"/>
      <c r="D160" s="4"/>
      <c r="E160" s="4"/>
      <c r="F160" s="4"/>
      <c r="G160" s="4"/>
      <c r="H160" s="3"/>
      <c r="I160" s="9"/>
      <c r="J160" s="3"/>
      <c r="K160" s="3"/>
      <c r="L160" s="3"/>
      <c r="M160" s="3"/>
      <c r="T160" s="6"/>
      <c r="U160" s="6"/>
      <c r="V160" s="6"/>
      <c r="W160" s="3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>
      <c r="A161" s="6"/>
      <c r="B161" s="6"/>
      <c r="C161" s="6"/>
      <c r="D161" s="4"/>
      <c r="E161" s="4"/>
      <c r="F161" s="4"/>
      <c r="G161" s="4"/>
      <c r="H161" s="3"/>
      <c r="I161" s="9"/>
      <c r="J161" s="3"/>
      <c r="K161" s="3"/>
      <c r="L161" s="3"/>
      <c r="M161" s="3"/>
      <c r="T161" s="6"/>
      <c r="U161" s="6"/>
      <c r="V161" s="6"/>
      <c r="W161" s="3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>
      <c r="A162" s="6"/>
      <c r="B162" s="6"/>
      <c r="C162" s="6"/>
      <c r="D162" s="4"/>
      <c r="E162" s="4"/>
      <c r="F162" s="4"/>
      <c r="G162" s="4"/>
      <c r="H162" s="3"/>
      <c r="I162" s="9"/>
      <c r="J162" s="3"/>
      <c r="K162" s="3"/>
      <c r="L162" s="3"/>
      <c r="M162" s="3"/>
      <c r="T162" s="6"/>
      <c r="U162" s="6"/>
      <c r="V162" s="6"/>
      <c r="W162" s="3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>
      <c r="A163" s="6"/>
      <c r="B163" s="6"/>
      <c r="C163" s="6"/>
      <c r="D163" s="4"/>
      <c r="E163" s="4"/>
      <c r="F163" s="4"/>
      <c r="G163" s="4"/>
      <c r="H163" s="3"/>
      <c r="I163" s="9"/>
      <c r="J163" s="3"/>
      <c r="K163" s="3"/>
      <c r="L163" s="3"/>
      <c r="M163" s="3"/>
      <c r="T163" s="6"/>
      <c r="U163" s="6"/>
      <c r="V163" s="6"/>
      <c r="W163" s="3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>
      <c r="A164" s="6"/>
      <c r="B164" s="6"/>
      <c r="C164" s="6"/>
      <c r="D164" s="4"/>
      <c r="E164" s="4"/>
      <c r="F164" s="4"/>
      <c r="G164" s="4"/>
      <c r="H164" s="3"/>
      <c r="I164" s="9"/>
      <c r="J164" s="3"/>
      <c r="K164" s="3"/>
      <c r="L164" s="3"/>
      <c r="M164" s="3"/>
      <c r="T164" s="6"/>
      <c r="U164" s="6"/>
      <c r="V164" s="6"/>
      <c r="W164" s="3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>
      <c r="A165" s="6"/>
      <c r="B165" s="6"/>
      <c r="C165" s="6"/>
      <c r="D165" s="4"/>
      <c r="E165" s="4"/>
      <c r="F165" s="4"/>
      <c r="G165" s="4"/>
      <c r="H165" s="3"/>
      <c r="I165" s="9"/>
      <c r="J165" s="3"/>
      <c r="K165" s="3"/>
      <c r="L165" s="3"/>
      <c r="M165" s="3"/>
      <c r="T165" s="6"/>
      <c r="U165" s="6"/>
      <c r="V165" s="6"/>
      <c r="W165" s="3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>
      <c r="A166" s="6"/>
      <c r="B166" s="6"/>
      <c r="C166" s="6"/>
      <c r="D166" s="4"/>
      <c r="E166" s="4"/>
      <c r="F166" s="4"/>
      <c r="G166" s="4"/>
      <c r="H166" s="3"/>
      <c r="I166" s="9"/>
      <c r="J166" s="3"/>
      <c r="K166" s="3"/>
      <c r="L166" s="3"/>
      <c r="M166" s="3"/>
      <c r="T166" s="6"/>
      <c r="U166" s="6"/>
      <c r="V166" s="6"/>
      <c r="W166" s="3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>
      <c r="A167" s="6"/>
      <c r="B167" s="6"/>
      <c r="C167" s="6"/>
      <c r="D167" s="4"/>
      <c r="E167" s="4"/>
      <c r="F167" s="4"/>
      <c r="G167" s="4"/>
      <c r="H167" s="3"/>
      <c r="I167" s="9"/>
      <c r="J167" s="3"/>
      <c r="K167" s="3"/>
      <c r="L167" s="3"/>
      <c r="M167" s="3"/>
      <c r="T167" s="6"/>
      <c r="U167" s="6"/>
      <c r="V167" s="6"/>
      <c r="W167" s="3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>
      <c r="A168" s="6"/>
      <c r="B168" s="6"/>
      <c r="C168" s="6"/>
      <c r="D168" s="4"/>
      <c r="E168" s="4"/>
      <c r="F168" s="4"/>
      <c r="G168" s="4"/>
      <c r="H168" s="3"/>
      <c r="I168" s="9"/>
      <c r="J168" s="3"/>
      <c r="K168" s="3"/>
      <c r="L168" s="3"/>
      <c r="M168" s="3"/>
      <c r="T168" s="6"/>
      <c r="U168" s="6"/>
      <c r="V168" s="6"/>
      <c r="W168" s="3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>
      <c r="A169" s="6"/>
      <c r="B169" s="6"/>
      <c r="C169" s="6"/>
      <c r="D169" s="4"/>
      <c r="E169" s="4"/>
      <c r="F169" s="4"/>
      <c r="G169" s="4"/>
      <c r="H169" s="3"/>
      <c r="I169" s="9"/>
      <c r="J169" s="3"/>
      <c r="K169" s="3"/>
      <c r="L169" s="3"/>
      <c r="M169" s="3"/>
      <c r="T169" s="6"/>
      <c r="U169" s="6"/>
      <c r="V169" s="6"/>
      <c r="W169" s="3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>
      <c r="A170" s="6"/>
      <c r="B170" s="6"/>
      <c r="C170" s="6"/>
      <c r="D170" s="4"/>
      <c r="E170" s="4"/>
      <c r="F170" s="4"/>
      <c r="G170" s="4"/>
      <c r="H170" s="3"/>
      <c r="I170" s="9"/>
      <c r="J170" s="3"/>
      <c r="K170" s="3"/>
      <c r="L170" s="3"/>
      <c r="M170" s="3"/>
      <c r="T170" s="6"/>
      <c r="U170" s="6"/>
      <c r="V170" s="6"/>
      <c r="W170" s="3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>
      <c r="A171" s="6"/>
      <c r="B171" s="6"/>
      <c r="C171" s="6"/>
      <c r="D171" s="4"/>
      <c r="E171" s="4"/>
      <c r="F171" s="4"/>
      <c r="G171" s="4"/>
      <c r="H171" s="3"/>
      <c r="I171" s="9"/>
      <c r="J171" s="3"/>
      <c r="K171" s="3"/>
      <c r="L171" s="3"/>
      <c r="M171" s="3"/>
      <c r="T171" s="6"/>
      <c r="U171" s="6"/>
      <c r="V171" s="6"/>
      <c r="W171" s="3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>
      <c r="A172" s="6"/>
      <c r="B172" s="6"/>
      <c r="C172" s="6"/>
      <c r="D172" s="4"/>
      <c r="E172" s="4"/>
      <c r="F172" s="4"/>
      <c r="G172" s="4"/>
      <c r="H172" s="3"/>
      <c r="I172" s="9"/>
      <c r="J172" s="3"/>
      <c r="K172" s="3"/>
      <c r="L172" s="3"/>
      <c r="M172" s="3"/>
      <c r="T172" s="6"/>
      <c r="U172" s="6"/>
      <c r="V172" s="6"/>
      <c r="W172" s="3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>
      <c r="A173" s="6"/>
      <c r="B173" s="6"/>
      <c r="C173" s="6"/>
      <c r="D173" s="4"/>
      <c r="E173" s="4"/>
      <c r="F173" s="4"/>
      <c r="G173" s="4"/>
      <c r="H173" s="3"/>
      <c r="I173" s="9"/>
      <c r="J173" s="3"/>
      <c r="K173" s="3"/>
      <c r="L173" s="3"/>
      <c r="M173" s="3"/>
      <c r="T173" s="6"/>
      <c r="U173" s="6"/>
      <c r="V173" s="6"/>
      <c r="W173" s="3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>
      <c r="A174" s="6"/>
      <c r="B174" s="6"/>
      <c r="C174" s="6"/>
      <c r="D174" s="4"/>
      <c r="E174" s="4"/>
      <c r="F174" s="4"/>
      <c r="G174" s="4"/>
      <c r="H174" s="3"/>
      <c r="I174" s="9"/>
      <c r="J174" s="3"/>
      <c r="K174" s="3"/>
      <c r="L174" s="3"/>
      <c r="M174" s="3"/>
      <c r="T174" s="6"/>
      <c r="U174" s="6"/>
      <c r="V174" s="6"/>
      <c r="W174" s="3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>
      <c r="A175" s="6"/>
      <c r="B175" s="6"/>
      <c r="C175" s="6"/>
      <c r="D175" s="4"/>
      <c r="E175" s="4"/>
      <c r="F175" s="4"/>
      <c r="G175" s="4"/>
      <c r="H175" s="3"/>
      <c r="I175" s="9"/>
      <c r="J175" s="3"/>
      <c r="K175" s="3"/>
      <c r="L175" s="3"/>
      <c r="M175" s="3"/>
      <c r="T175" s="6"/>
      <c r="U175" s="6"/>
      <c r="V175" s="6"/>
      <c r="W175" s="3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>
      <c r="A176" s="6"/>
      <c r="B176" s="6"/>
      <c r="C176" s="6"/>
      <c r="D176" s="4"/>
      <c r="E176" s="4"/>
      <c r="F176" s="4"/>
      <c r="G176" s="4"/>
      <c r="H176" s="3"/>
      <c r="I176" s="9"/>
      <c r="J176" s="3"/>
      <c r="K176" s="3"/>
      <c r="L176" s="3"/>
      <c r="M176" s="3"/>
      <c r="T176" s="6"/>
      <c r="U176" s="6"/>
      <c r="V176" s="6"/>
      <c r="W176" s="3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>
      <c r="A177" s="6"/>
      <c r="B177" s="6"/>
      <c r="C177" s="6"/>
      <c r="D177" s="4"/>
      <c r="E177" s="4"/>
      <c r="F177" s="4"/>
      <c r="G177" s="4"/>
      <c r="H177" s="3"/>
      <c r="I177" s="9"/>
      <c r="J177" s="3"/>
      <c r="K177" s="3"/>
      <c r="L177" s="3"/>
      <c r="M177" s="3"/>
      <c r="T177" s="6"/>
      <c r="U177" s="6"/>
      <c r="V177" s="6"/>
      <c r="W177" s="3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>
      <c r="A178" s="6"/>
      <c r="B178" s="6"/>
      <c r="C178" s="6"/>
      <c r="D178" s="4"/>
      <c r="E178" s="4"/>
      <c r="F178" s="4"/>
      <c r="G178" s="4"/>
      <c r="H178" s="3"/>
      <c r="I178" s="9"/>
      <c r="J178" s="3"/>
      <c r="K178" s="3"/>
      <c r="L178" s="3"/>
      <c r="M178" s="3"/>
      <c r="T178" s="6"/>
      <c r="U178" s="6"/>
      <c r="V178" s="6"/>
      <c r="W178" s="3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>
      <c r="A179" s="6"/>
      <c r="B179" s="6"/>
      <c r="C179" s="6"/>
      <c r="D179" s="4"/>
      <c r="E179" s="4"/>
      <c r="F179" s="4"/>
      <c r="G179" s="4"/>
      <c r="H179" s="3"/>
      <c r="I179" s="9"/>
      <c r="J179" s="3"/>
      <c r="K179" s="3"/>
      <c r="L179" s="3"/>
      <c r="M179" s="3"/>
      <c r="T179" s="6"/>
      <c r="U179" s="6"/>
      <c r="V179" s="6"/>
      <c r="W179" s="3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>
      <c r="A180" s="6"/>
      <c r="B180" s="6"/>
      <c r="C180" s="6"/>
      <c r="D180" s="4"/>
      <c r="E180" s="4"/>
      <c r="F180" s="4"/>
      <c r="G180" s="4"/>
      <c r="H180" s="3"/>
      <c r="I180" s="9"/>
      <c r="J180" s="3"/>
      <c r="K180" s="3"/>
      <c r="L180" s="3"/>
      <c r="M180" s="3"/>
      <c r="T180" s="6"/>
      <c r="U180" s="6"/>
      <c r="V180" s="6"/>
      <c r="W180" s="3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>
      <c r="A181" s="6"/>
      <c r="B181" s="6"/>
      <c r="C181" s="6"/>
      <c r="D181" s="4"/>
      <c r="E181" s="4"/>
      <c r="F181" s="4"/>
      <c r="G181" s="4"/>
      <c r="H181" s="3"/>
      <c r="I181" s="9"/>
      <c r="J181" s="3"/>
      <c r="K181" s="3"/>
      <c r="L181" s="3"/>
      <c r="M181" s="3"/>
      <c r="T181" s="6"/>
      <c r="U181" s="6"/>
      <c r="V181" s="6"/>
      <c r="W181" s="3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>
      <c r="A182" s="6"/>
      <c r="B182" s="6"/>
      <c r="C182" s="6"/>
      <c r="D182" s="4"/>
      <c r="E182" s="4"/>
      <c r="F182" s="4"/>
      <c r="G182" s="4"/>
      <c r="H182" s="3"/>
      <c r="I182" s="9"/>
      <c r="J182" s="3"/>
      <c r="K182" s="3"/>
      <c r="L182" s="3"/>
      <c r="M182" s="3"/>
      <c r="T182" s="6"/>
      <c r="U182" s="6"/>
      <c r="V182" s="6"/>
      <c r="W182" s="3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>
      <c r="A183" s="6"/>
      <c r="B183" s="6"/>
      <c r="C183" s="6"/>
      <c r="D183" s="4"/>
      <c r="E183" s="4"/>
      <c r="F183" s="4"/>
      <c r="G183" s="4"/>
      <c r="H183" s="3"/>
      <c r="I183" s="9"/>
      <c r="J183" s="3"/>
      <c r="K183" s="3"/>
      <c r="L183" s="3"/>
      <c r="M183" s="3"/>
      <c r="T183" s="6"/>
      <c r="U183" s="6"/>
      <c r="V183" s="6"/>
      <c r="W183" s="3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>
      <c r="A184" s="6"/>
      <c r="B184" s="6"/>
      <c r="C184" s="6"/>
      <c r="D184" s="4"/>
      <c r="E184" s="4"/>
      <c r="F184" s="4"/>
      <c r="G184" s="4"/>
      <c r="H184" s="3"/>
      <c r="I184" s="9"/>
      <c r="J184" s="3"/>
      <c r="K184" s="3"/>
      <c r="L184" s="3"/>
      <c r="M184" s="3"/>
      <c r="T184" s="6"/>
      <c r="U184" s="6"/>
      <c r="V184" s="6"/>
      <c r="W184" s="3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>
      <c r="A185" s="6"/>
      <c r="B185" s="6"/>
      <c r="C185" s="6"/>
      <c r="D185" s="4"/>
      <c r="E185" s="4"/>
      <c r="F185" s="4"/>
      <c r="G185" s="4"/>
      <c r="H185" s="3"/>
      <c r="M185" s="3"/>
      <c r="T185" s="6"/>
      <c r="U185" s="6"/>
      <c r="V185" s="6"/>
      <c r="W185" s="3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>
      <c r="A186" s="6"/>
      <c r="B186" s="6"/>
      <c r="C186" s="6"/>
      <c r="D186" s="4"/>
      <c r="E186" s="4"/>
      <c r="F186" s="4"/>
      <c r="G186" s="4"/>
      <c r="H186" s="3"/>
      <c r="M186" s="3"/>
      <c r="T186" s="6"/>
      <c r="U186" s="6"/>
      <c r="V186" s="6"/>
      <c r="W186" s="3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>
      <c r="A187" s="6"/>
      <c r="B187" s="6"/>
      <c r="C187" s="6"/>
      <c r="D187" s="4"/>
      <c r="E187" s="4"/>
      <c r="F187" s="4"/>
      <c r="G187" s="4"/>
      <c r="H187" s="3"/>
      <c r="T187" s="6"/>
      <c r="U187" s="6"/>
      <c r="V187" s="6"/>
      <c r="W187" s="3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>
      <c r="A188" s="6"/>
      <c r="B188" s="6"/>
      <c r="C188" s="6"/>
      <c r="D188" s="4"/>
      <c r="E188" s="4"/>
      <c r="F188" s="4"/>
      <c r="G188" s="4"/>
      <c r="H188" s="3"/>
      <c r="T188" s="6"/>
      <c r="U188" s="6"/>
      <c r="V188" s="6"/>
      <c r="W188" s="3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>
      <c r="A189" s="6"/>
      <c r="B189" s="6"/>
      <c r="C189" s="6"/>
      <c r="D189" s="4"/>
      <c r="E189" s="4"/>
      <c r="F189" s="4"/>
      <c r="G189" s="4"/>
      <c r="H189" s="3"/>
      <c r="T189" s="6"/>
      <c r="U189" s="6"/>
      <c r="V189" s="6"/>
      <c r="W189" s="3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>
      <c r="A190" s="6"/>
      <c r="B190" s="6"/>
      <c r="C190" s="6"/>
      <c r="D190" s="4"/>
      <c r="E190" s="4"/>
      <c r="F190" s="4"/>
      <c r="G190" s="4"/>
      <c r="H190" s="3"/>
      <c r="T190" s="6"/>
      <c r="U190" s="6"/>
      <c r="V190" s="6"/>
      <c r="W190" s="3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>
      <c r="A191" s="6"/>
      <c r="B191" s="6"/>
      <c r="C191" s="6"/>
      <c r="D191" s="4"/>
      <c r="E191" s="4"/>
      <c r="F191" s="4"/>
      <c r="G191" s="4"/>
      <c r="H191" s="3"/>
      <c r="T191" s="6"/>
      <c r="U191" s="6"/>
      <c r="V191" s="6"/>
      <c r="W191" s="3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>
      <c r="A192" s="6"/>
      <c r="B192" s="6"/>
      <c r="C192" s="6"/>
      <c r="D192" s="4"/>
      <c r="E192" s="4"/>
      <c r="F192" s="4"/>
      <c r="G192" s="4"/>
      <c r="H192" s="3"/>
      <c r="T192" s="6"/>
      <c r="U192" s="6"/>
      <c r="V192" s="6"/>
      <c r="W192" s="3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>
      <c r="A193" s="6"/>
      <c r="B193" s="6"/>
      <c r="C193" s="6"/>
      <c r="D193" s="4"/>
      <c r="E193" s="4"/>
      <c r="F193" s="4"/>
      <c r="G193" s="4"/>
      <c r="H193" s="3"/>
      <c r="T193" s="6"/>
      <c r="U193" s="6"/>
      <c r="V193" s="6"/>
      <c r="W193" s="3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>
      <c r="A194" s="6"/>
      <c r="B194" s="6"/>
      <c r="C194" s="6"/>
      <c r="D194" s="4"/>
      <c r="E194" s="4"/>
      <c r="F194" s="4"/>
      <c r="G194" s="4"/>
      <c r="H194" s="3"/>
      <c r="T194" s="6"/>
      <c r="U194" s="6"/>
      <c r="V194" s="6"/>
      <c r="W194" s="3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>
      <c r="A195" s="6"/>
      <c r="B195" s="6"/>
      <c r="C195" s="6"/>
      <c r="D195" s="4"/>
      <c r="E195" s="4"/>
      <c r="F195" s="4"/>
      <c r="G195" s="4"/>
      <c r="H195" s="3"/>
      <c r="T195" s="6"/>
      <c r="U195" s="6"/>
      <c r="V195" s="6"/>
      <c r="W195" s="3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>
      <c r="A196" s="6"/>
      <c r="B196" s="6"/>
      <c r="C196" s="6"/>
      <c r="D196" s="4"/>
      <c r="E196" s="4"/>
      <c r="F196" s="4"/>
      <c r="G196" s="4"/>
      <c r="H196" s="3"/>
      <c r="T196" s="6"/>
      <c r="U196" s="6"/>
      <c r="V196" s="6"/>
      <c r="W196" s="3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>
      <c r="A197" s="6"/>
      <c r="B197" s="6"/>
      <c r="C197" s="6"/>
      <c r="D197" s="4"/>
      <c r="E197" s="4"/>
      <c r="F197" s="4"/>
      <c r="G197" s="4"/>
      <c r="H197" s="3"/>
      <c r="T197" s="6"/>
      <c r="U197" s="6"/>
      <c r="V197" s="6"/>
      <c r="W197" s="3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>
      <c r="A198" s="6"/>
      <c r="B198" s="6"/>
      <c r="C198" s="6"/>
      <c r="D198" s="4"/>
      <c r="E198" s="4"/>
      <c r="F198" s="4"/>
      <c r="G198" s="4"/>
      <c r="H198" s="3"/>
      <c r="T198" s="6"/>
      <c r="U198" s="6"/>
      <c r="V198" s="6"/>
      <c r="W198" s="3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>
      <c r="A199" s="6"/>
      <c r="B199" s="6"/>
      <c r="C199" s="6"/>
      <c r="D199" s="4"/>
      <c r="E199" s="4"/>
      <c r="F199" s="4"/>
      <c r="G199" s="4"/>
      <c r="H199" s="3"/>
      <c r="T199" s="6"/>
      <c r="U199" s="6"/>
      <c r="V199" s="6"/>
      <c r="W199" s="3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>
      <c r="A200" s="6"/>
      <c r="B200" s="6"/>
      <c r="C200" s="6"/>
      <c r="D200" s="4"/>
      <c r="E200" s="4"/>
      <c r="F200" s="4"/>
      <c r="G200" s="4"/>
      <c r="H200" s="3"/>
      <c r="T200" s="6"/>
      <c r="U200" s="6"/>
      <c r="V200" s="6"/>
      <c r="W200" s="3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>
      <c r="A201" s="6"/>
      <c r="B201" s="6"/>
      <c r="C201" s="6"/>
      <c r="D201" s="4"/>
      <c r="E201" s="4"/>
      <c r="F201" s="4"/>
      <c r="G201" s="4"/>
      <c r="H201" s="3"/>
      <c r="T201" s="6"/>
      <c r="U201" s="6"/>
      <c r="V201" s="6"/>
      <c r="W201" s="3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>
      <c r="A202" s="6"/>
      <c r="B202" s="6"/>
      <c r="C202" s="6"/>
      <c r="D202" s="4"/>
      <c r="E202" s="4"/>
      <c r="F202" s="4"/>
      <c r="G202" s="4"/>
      <c r="H202" s="3"/>
      <c r="T202" s="6"/>
      <c r="U202" s="6"/>
      <c r="V202" s="6"/>
      <c r="W202" s="3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>
      <c r="A203" s="6"/>
      <c r="B203" s="6"/>
      <c r="C203" s="6"/>
      <c r="D203" s="4"/>
      <c r="E203" s="4"/>
      <c r="F203" s="4"/>
      <c r="G203" s="4"/>
      <c r="H203" s="3"/>
      <c r="T203" s="6"/>
      <c r="U203" s="6"/>
      <c r="V203" s="6"/>
      <c r="W203" s="3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>
      <c r="A204" s="6"/>
      <c r="B204" s="6"/>
      <c r="C204" s="6"/>
      <c r="D204" s="4"/>
      <c r="E204" s="4"/>
      <c r="F204" s="4"/>
      <c r="G204" s="4"/>
      <c r="H204" s="3"/>
      <c r="T204" s="6"/>
      <c r="U204" s="6"/>
      <c r="V204" s="6"/>
      <c r="W204" s="3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>
      <c r="A205" s="6"/>
      <c r="B205" s="6"/>
      <c r="C205" s="6"/>
      <c r="D205" s="4"/>
      <c r="E205" s="4"/>
      <c r="F205" s="4"/>
      <c r="G205" s="4"/>
      <c r="H205" s="3"/>
      <c r="T205" s="6"/>
      <c r="U205" s="6"/>
      <c r="V205" s="6"/>
      <c r="W205" s="3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>
      <c r="A206" s="6"/>
      <c r="B206" s="6"/>
      <c r="C206" s="6"/>
      <c r="D206" s="4"/>
      <c r="E206" s="4"/>
      <c r="F206" s="4"/>
      <c r="G206" s="4"/>
      <c r="H206" s="3"/>
      <c r="T206" s="6"/>
      <c r="U206" s="6"/>
      <c r="V206" s="6"/>
      <c r="W206" s="3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>
      <c r="A207" s="6"/>
      <c r="B207" s="6"/>
      <c r="C207" s="6"/>
      <c r="D207" s="4"/>
      <c r="E207" s="4"/>
      <c r="F207" s="4"/>
      <c r="G207" s="4"/>
      <c r="H207" s="3"/>
      <c r="T207" s="6"/>
      <c r="U207" s="6"/>
      <c r="V207" s="6"/>
      <c r="W207" s="3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>
      <c r="A208" s="6"/>
      <c r="B208" s="6"/>
      <c r="C208" s="6"/>
      <c r="D208" s="4"/>
      <c r="E208" s="4"/>
      <c r="F208" s="4"/>
      <c r="G208" s="4"/>
      <c r="H208" s="3"/>
      <c r="T208" s="6"/>
      <c r="U208" s="6"/>
      <c r="V208" s="6"/>
      <c r="W208" s="3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>
      <c r="A209" s="6"/>
      <c r="B209" s="6"/>
      <c r="C209" s="6"/>
      <c r="D209" s="4"/>
      <c r="E209" s="4"/>
      <c r="F209" s="4"/>
      <c r="G209" s="4"/>
      <c r="H209" s="3"/>
      <c r="T209" s="6"/>
      <c r="U209" s="6"/>
      <c r="V209" s="6"/>
      <c r="W209" s="3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>
      <c r="A210" s="6"/>
      <c r="B210" s="6"/>
      <c r="C210" s="6"/>
      <c r="D210" s="4"/>
      <c r="E210" s="4"/>
      <c r="F210" s="4"/>
      <c r="G210" s="4"/>
      <c r="H210" s="3"/>
      <c r="T210" s="6"/>
      <c r="U210" s="6"/>
      <c r="V210" s="6"/>
      <c r="W210" s="3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>
      <c r="A211" s="6"/>
      <c r="B211" s="6"/>
      <c r="C211" s="6"/>
      <c r="D211" s="4"/>
      <c r="E211" s="4"/>
      <c r="F211" s="4"/>
      <c r="G211" s="4"/>
      <c r="H211" s="3"/>
      <c r="T211" s="6"/>
      <c r="U211" s="6"/>
      <c r="V211" s="6"/>
      <c r="W211" s="3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>
      <c r="A212" s="6"/>
      <c r="B212" s="6"/>
      <c r="C212" s="6"/>
      <c r="D212" s="4"/>
      <c r="E212" s="4"/>
      <c r="F212" s="4"/>
      <c r="G212" s="4"/>
      <c r="H212" s="3"/>
      <c r="T212" s="6"/>
      <c r="U212" s="6"/>
      <c r="V212" s="6"/>
      <c r="W212" s="3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>
      <c r="A213" s="6"/>
      <c r="B213" s="6"/>
      <c r="C213" s="6"/>
      <c r="D213" s="4"/>
      <c r="E213" s="4"/>
      <c r="F213" s="4"/>
      <c r="G213" s="4"/>
      <c r="H213" s="3"/>
      <c r="T213" s="6"/>
      <c r="U213" s="6"/>
      <c r="V213" s="6"/>
      <c r="W213" s="3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>
      <c r="A214" s="6"/>
      <c r="B214" s="6"/>
      <c r="C214" s="6"/>
      <c r="D214" s="4"/>
      <c r="E214" s="4"/>
      <c r="F214" s="4"/>
      <c r="G214" s="4"/>
      <c r="H214" s="3"/>
      <c r="T214" s="6"/>
      <c r="U214" s="6"/>
      <c r="V214" s="6"/>
      <c r="W214" s="3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>
      <c r="A215" s="6"/>
      <c r="B215" s="6"/>
      <c r="C215" s="6"/>
      <c r="D215" s="4"/>
      <c r="E215" s="4"/>
      <c r="F215" s="4"/>
      <c r="G215" s="4"/>
      <c r="H215" s="3"/>
      <c r="T215" s="6"/>
      <c r="U215" s="6"/>
      <c r="V215" s="6"/>
      <c r="W215" s="3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>
      <c r="A216" s="6"/>
      <c r="B216" s="6"/>
      <c r="C216" s="6"/>
      <c r="D216" s="4"/>
      <c r="E216" s="4"/>
      <c r="F216" s="4"/>
      <c r="G216" s="4"/>
      <c r="H216" s="3"/>
      <c r="T216" s="6"/>
      <c r="U216" s="6"/>
      <c r="V216" s="6"/>
      <c r="W216" s="3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>
      <c r="A217" s="6"/>
      <c r="B217" s="6"/>
      <c r="C217" s="6"/>
      <c r="D217" s="4"/>
      <c r="E217" s="4"/>
      <c r="F217" s="4"/>
      <c r="G217" s="4"/>
      <c r="H217" s="3"/>
      <c r="T217" s="6"/>
      <c r="U217" s="6"/>
      <c r="V217" s="6"/>
      <c r="W217" s="3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>
      <c r="A218" s="6"/>
      <c r="B218" s="6"/>
      <c r="C218" s="6"/>
      <c r="D218" s="4"/>
      <c r="E218" s="4"/>
      <c r="F218" s="4"/>
      <c r="G218" s="4"/>
      <c r="H218" s="3"/>
      <c r="T218" s="6"/>
      <c r="U218" s="6"/>
      <c r="V218" s="6"/>
      <c r="W218" s="3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>
      <c r="A219" s="6"/>
      <c r="B219" s="6"/>
      <c r="C219" s="6"/>
      <c r="D219" s="4"/>
      <c r="E219" s="4"/>
      <c r="F219" s="4"/>
      <c r="G219" s="4"/>
      <c r="H219" s="3"/>
      <c r="T219" s="6"/>
      <c r="U219" s="6"/>
      <c r="V219" s="6"/>
      <c r="W219" s="3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>
      <c r="A220" s="6"/>
      <c r="B220" s="6"/>
      <c r="C220" s="6"/>
      <c r="D220" s="4"/>
      <c r="E220" s="4"/>
      <c r="F220" s="4"/>
      <c r="G220" s="4"/>
      <c r="H220" s="3"/>
      <c r="T220" s="6"/>
      <c r="U220" s="6"/>
      <c r="V220" s="6"/>
      <c r="W220" s="3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>
      <c r="A221" s="6"/>
      <c r="B221" s="6"/>
      <c r="C221" s="6"/>
      <c r="D221" s="4"/>
      <c r="E221" s="4"/>
      <c r="F221" s="4"/>
      <c r="G221" s="4"/>
      <c r="H221" s="3"/>
      <c r="T221" s="6"/>
      <c r="U221" s="6"/>
      <c r="V221" s="6"/>
      <c r="W221" s="3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>
      <c r="A222" s="6"/>
      <c r="B222" s="6"/>
      <c r="C222" s="6"/>
      <c r="D222" s="4"/>
      <c r="E222" s="4"/>
      <c r="F222" s="4"/>
      <c r="G222" s="4"/>
      <c r="H222" s="3"/>
      <c r="T222" s="6"/>
      <c r="U222" s="6"/>
      <c r="V222" s="6"/>
      <c r="W222" s="3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>
      <c r="A223" s="6"/>
      <c r="B223" s="6"/>
      <c r="C223" s="6"/>
      <c r="D223" s="4"/>
      <c r="E223" s="4"/>
      <c r="F223" s="4"/>
      <c r="G223" s="4"/>
      <c r="H223" s="3"/>
      <c r="T223" s="6"/>
      <c r="U223" s="6"/>
      <c r="V223" s="6"/>
      <c r="W223" s="3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>
      <c r="A224" s="6"/>
      <c r="B224" s="6"/>
      <c r="C224" s="6"/>
      <c r="D224" s="4"/>
      <c r="E224" s="4"/>
      <c r="F224" s="4"/>
      <c r="G224" s="4"/>
      <c r="H224" s="3"/>
      <c r="T224" s="6"/>
      <c r="U224" s="6"/>
      <c r="V224" s="6"/>
      <c r="W224" s="3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>
      <c r="A225" s="6"/>
      <c r="B225" s="6"/>
      <c r="C225" s="6"/>
      <c r="D225" s="4"/>
      <c r="E225" s="4"/>
      <c r="F225" s="4"/>
      <c r="G225" s="4"/>
      <c r="H225" s="3"/>
      <c r="T225" s="6"/>
      <c r="U225" s="6"/>
      <c r="V225" s="6"/>
      <c r="W225" s="3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>
      <c r="A226" s="6"/>
      <c r="B226" s="6"/>
      <c r="C226" s="6"/>
      <c r="D226" s="4"/>
      <c r="E226" s="4"/>
      <c r="F226" s="4"/>
      <c r="G226" s="4"/>
      <c r="H226" s="3"/>
      <c r="T226" s="6"/>
      <c r="U226" s="6"/>
      <c r="V226" s="6"/>
      <c r="W226" s="3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>
      <c r="A227" s="6"/>
      <c r="B227" s="6"/>
      <c r="C227" s="6"/>
      <c r="D227" s="4"/>
      <c r="E227" s="4"/>
      <c r="F227" s="4"/>
      <c r="G227" s="4"/>
      <c r="H227" s="3"/>
      <c r="T227" s="6"/>
      <c r="U227" s="6"/>
      <c r="V227" s="6"/>
      <c r="W227" s="3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>
      <c r="A228" s="6"/>
      <c r="B228" s="6"/>
      <c r="C228" s="6"/>
      <c r="D228" s="4"/>
      <c r="E228" s="4"/>
      <c r="F228" s="4"/>
      <c r="G228" s="4"/>
      <c r="H228" s="3"/>
      <c r="T228" s="6"/>
      <c r="U228" s="6"/>
      <c r="V228" s="6"/>
      <c r="W228" s="3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>
      <c r="A229" s="6"/>
      <c r="B229" s="6"/>
      <c r="C229" s="6"/>
      <c r="D229" s="4"/>
      <c r="E229" s="4"/>
      <c r="F229" s="4"/>
      <c r="G229" s="4"/>
      <c r="H229" s="3"/>
      <c r="T229" s="6"/>
      <c r="U229" s="6"/>
      <c r="V229" s="6"/>
      <c r="W229" s="3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>
      <c r="A230" s="6"/>
      <c r="B230" s="6"/>
      <c r="C230" s="6"/>
      <c r="D230" s="4"/>
      <c r="E230" s="4"/>
      <c r="F230" s="4"/>
      <c r="G230" s="4"/>
      <c r="H230" s="3"/>
      <c r="T230" s="6"/>
      <c r="U230" s="6"/>
      <c r="V230" s="6"/>
      <c r="W230" s="3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>
      <c r="A231" s="6"/>
      <c r="B231" s="6"/>
      <c r="C231" s="6"/>
      <c r="D231" s="4"/>
      <c r="E231" s="4"/>
      <c r="F231" s="4"/>
      <c r="G231" s="4"/>
      <c r="H231" s="3"/>
      <c r="T231" s="6"/>
      <c r="U231" s="6"/>
      <c r="V231" s="6"/>
      <c r="W231" s="3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>
      <c r="A232" s="6"/>
      <c r="B232" s="6"/>
      <c r="C232" s="6"/>
      <c r="D232" s="4"/>
      <c r="E232" s="4"/>
      <c r="F232" s="4"/>
      <c r="G232" s="4"/>
      <c r="H232" s="3"/>
      <c r="T232" s="6"/>
      <c r="U232" s="6"/>
      <c r="V232" s="6"/>
      <c r="W232" s="3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>
      <c r="A233" s="6"/>
      <c r="B233" s="6"/>
      <c r="C233" s="6"/>
      <c r="D233" s="4"/>
      <c r="E233" s="4"/>
      <c r="F233" s="4"/>
      <c r="G233" s="4"/>
      <c r="H233" s="3"/>
      <c r="T233" s="6"/>
      <c r="U233" s="6"/>
      <c r="V233" s="6"/>
      <c r="W233" s="3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>
      <c r="A234" s="6"/>
      <c r="B234" s="6"/>
      <c r="C234" s="6"/>
      <c r="D234" s="4"/>
      <c r="E234" s="4"/>
      <c r="F234" s="4"/>
      <c r="G234" s="4"/>
      <c r="H234" s="3"/>
      <c r="T234" s="6"/>
      <c r="U234" s="6"/>
      <c r="V234" s="6"/>
      <c r="W234" s="3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>
      <c r="A235" s="6"/>
      <c r="B235" s="6"/>
      <c r="C235" s="6"/>
      <c r="D235" s="4"/>
      <c r="E235" s="4"/>
      <c r="F235" s="4"/>
      <c r="G235" s="4"/>
      <c r="H235" s="3"/>
      <c r="T235" s="6"/>
      <c r="U235" s="6"/>
      <c r="V235" s="6"/>
      <c r="W235" s="3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>
      <c r="A236" s="6"/>
      <c r="B236" s="6"/>
      <c r="C236" s="6"/>
      <c r="D236" s="4"/>
      <c r="E236" s="4"/>
      <c r="F236" s="4"/>
      <c r="G236" s="4"/>
      <c r="H236" s="3"/>
      <c r="T236" s="6"/>
      <c r="U236" s="6"/>
      <c r="V236" s="6"/>
      <c r="W236" s="3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>
      <c r="A237" s="6"/>
      <c r="B237" s="6"/>
      <c r="C237" s="6"/>
      <c r="D237" s="4"/>
      <c r="E237" s="4"/>
      <c r="F237" s="4"/>
      <c r="G237" s="4"/>
      <c r="H237" s="3"/>
      <c r="T237" s="6"/>
      <c r="U237" s="6"/>
      <c r="V237" s="6"/>
      <c r="W237" s="3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>
      <c r="A238" s="6"/>
      <c r="B238" s="6"/>
      <c r="C238" s="6"/>
      <c r="D238" s="4"/>
      <c r="E238" s="4"/>
      <c r="F238" s="4"/>
      <c r="G238" s="4"/>
      <c r="H238" s="3"/>
      <c r="T238" s="6"/>
      <c r="U238" s="6"/>
      <c r="V238" s="6"/>
      <c r="W238" s="3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>
      <c r="A239" s="6"/>
      <c r="B239" s="6"/>
      <c r="C239" s="6"/>
      <c r="D239" s="4"/>
      <c r="E239" s="4"/>
      <c r="F239" s="4"/>
      <c r="G239" s="4"/>
      <c r="H239" s="3"/>
      <c r="T239" s="6"/>
      <c r="U239" s="6"/>
      <c r="V239" s="6"/>
      <c r="W239" s="3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>
      <c r="A240" s="6"/>
      <c r="B240" s="6"/>
      <c r="C240" s="6"/>
      <c r="D240" s="4"/>
      <c r="E240" s="4"/>
      <c r="F240" s="4"/>
      <c r="G240" s="4"/>
      <c r="H240" s="3"/>
      <c r="T240" s="6"/>
      <c r="U240" s="6"/>
      <c r="V240" s="6"/>
      <c r="W240" s="3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>
      <c r="A241" s="6"/>
      <c r="B241" s="6"/>
      <c r="C241" s="6"/>
      <c r="D241" s="4"/>
      <c r="E241" s="4"/>
      <c r="F241" s="4"/>
      <c r="G241" s="4"/>
      <c r="H241" s="3"/>
      <c r="T241" s="6"/>
      <c r="U241" s="6"/>
      <c r="V241" s="6"/>
      <c r="W241" s="3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>
      <c r="A242" s="6"/>
      <c r="B242" s="6"/>
      <c r="C242" s="6"/>
      <c r="D242" s="4"/>
      <c r="E242" s="4"/>
      <c r="F242" s="4"/>
      <c r="G242" s="4"/>
      <c r="H242" s="3"/>
      <c r="T242" s="6"/>
      <c r="U242" s="6"/>
      <c r="V242" s="6"/>
      <c r="W242" s="3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>
      <c r="A243" s="6"/>
      <c r="B243" s="6"/>
      <c r="C243" s="6"/>
      <c r="D243" s="4"/>
      <c r="E243" s="4"/>
      <c r="F243" s="4"/>
      <c r="G243" s="4"/>
      <c r="H243" s="3"/>
      <c r="T243" s="6"/>
      <c r="U243" s="6"/>
      <c r="V243" s="6"/>
      <c r="W243" s="3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>
      <c r="A244" s="6"/>
      <c r="B244" s="6"/>
      <c r="C244" s="6"/>
      <c r="D244" s="4"/>
      <c r="E244" s="4"/>
      <c r="F244" s="4"/>
      <c r="G244" s="4"/>
      <c r="H244" s="3"/>
      <c r="T244" s="6"/>
      <c r="U244" s="6"/>
      <c r="V244" s="6"/>
      <c r="W244" s="3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>
      <c r="A245" s="6"/>
      <c r="B245" s="6"/>
      <c r="C245" s="6"/>
      <c r="D245" s="4"/>
      <c r="E245" s="4"/>
      <c r="F245" s="4"/>
      <c r="G245" s="4"/>
      <c r="H245" s="3"/>
      <c r="T245" s="6"/>
      <c r="U245" s="6"/>
      <c r="V245" s="6"/>
      <c r="W245" s="3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>
      <c r="A246" s="6"/>
      <c r="B246" s="6"/>
      <c r="C246" s="6"/>
      <c r="D246" s="4"/>
      <c r="E246" s="4"/>
      <c r="F246" s="4"/>
      <c r="G246" s="4"/>
      <c r="T246" s="6"/>
      <c r="U246" s="6"/>
      <c r="V246" s="6"/>
      <c r="W246" s="3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>
      <c r="A247" s="6"/>
      <c r="B247" s="6"/>
      <c r="C247" s="6"/>
      <c r="D247" s="4"/>
      <c r="E247" s="4"/>
      <c r="F247" s="4"/>
      <c r="G247" s="4"/>
      <c r="T247" s="6"/>
      <c r="U247" s="6"/>
      <c r="V247" s="6"/>
      <c r="W247" s="3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>
      <c r="A248" s="6"/>
      <c r="B248" s="6"/>
      <c r="C248" s="6"/>
      <c r="D248" s="4"/>
      <c r="E248" s="4"/>
      <c r="F248" s="4"/>
      <c r="G248" s="4"/>
      <c r="T248" s="6"/>
      <c r="U248" s="6"/>
      <c r="V248" s="6"/>
      <c r="W248" s="3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>
      <c r="A249" s="6"/>
      <c r="B249" s="6"/>
      <c r="C249" s="6"/>
      <c r="D249" s="4"/>
      <c r="E249" s="4"/>
      <c r="F249" s="4"/>
      <c r="G249" s="4"/>
      <c r="T249" s="6"/>
      <c r="U249" s="6"/>
      <c r="V249" s="6"/>
      <c r="W249" s="3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>
      <c r="A250" s="6"/>
      <c r="B250" s="6"/>
      <c r="C250" s="6"/>
      <c r="D250" s="4"/>
      <c r="E250" s="4"/>
      <c r="F250" s="4"/>
      <c r="G250" s="4"/>
      <c r="T250" s="6"/>
      <c r="U250" s="6"/>
      <c r="V250" s="6"/>
      <c r="W250" s="3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>
      <c r="A251" s="6"/>
      <c r="B251" s="6"/>
      <c r="C251" s="6"/>
      <c r="D251" s="4"/>
      <c r="E251" s="4"/>
      <c r="F251" s="4"/>
      <c r="G251" s="4"/>
      <c r="T251" s="6"/>
      <c r="U251" s="6"/>
      <c r="V251" s="6"/>
      <c r="W251" s="3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>
      <c r="A252" s="6"/>
      <c r="B252" s="6"/>
      <c r="C252" s="6"/>
      <c r="D252" s="4"/>
      <c r="E252" s="4"/>
      <c r="F252" s="4"/>
      <c r="G252" s="4"/>
      <c r="T252" s="6"/>
      <c r="U252" s="6"/>
      <c r="V252" s="6"/>
      <c r="W252" s="3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>
      <c r="A253" s="6"/>
      <c r="B253" s="6"/>
      <c r="C253" s="6"/>
      <c r="D253" s="4"/>
      <c r="E253" s="4"/>
      <c r="F253" s="4"/>
      <c r="G253" s="4"/>
      <c r="T253" s="6"/>
      <c r="U253" s="6"/>
      <c r="V253" s="6"/>
      <c r="W253" s="3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>
      <c r="A254" s="6"/>
      <c r="B254" s="6"/>
      <c r="C254" s="6"/>
      <c r="D254" s="4"/>
      <c r="E254" s="4"/>
      <c r="F254" s="4"/>
      <c r="G254" s="4"/>
      <c r="T254" s="6"/>
      <c r="U254" s="6"/>
      <c r="V254" s="6"/>
      <c r="W254" s="3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>
      <c r="A255" s="6"/>
      <c r="B255" s="6"/>
      <c r="C255" s="6"/>
      <c r="D255" s="4"/>
      <c r="E255" s="4"/>
      <c r="F255" s="4"/>
      <c r="G255" s="4"/>
      <c r="T255" s="6"/>
      <c r="U255" s="6"/>
      <c r="V255" s="6"/>
      <c r="W255" s="3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>
      <c r="A256" s="6"/>
      <c r="B256" s="6"/>
      <c r="C256" s="6"/>
      <c r="D256" s="4"/>
      <c r="E256" s="4"/>
      <c r="F256" s="4"/>
      <c r="G256" s="4"/>
      <c r="T256" s="6"/>
      <c r="U256" s="6"/>
      <c r="V256" s="6"/>
      <c r="W256" s="3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>
      <c r="A257" s="6"/>
      <c r="B257" s="6"/>
      <c r="C257" s="6"/>
      <c r="D257" s="4"/>
      <c r="E257" s="4"/>
      <c r="F257" s="4"/>
      <c r="G257" s="4"/>
      <c r="T257" s="6"/>
      <c r="U257" s="6"/>
      <c r="V257" s="6"/>
      <c r="W257" s="3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>
      <c r="A258" s="6"/>
      <c r="B258" s="6"/>
      <c r="C258" s="6"/>
      <c r="D258" s="4"/>
      <c r="E258" s="4"/>
      <c r="F258" s="4"/>
      <c r="G258" s="4"/>
      <c r="T258" s="6"/>
      <c r="U258" s="6"/>
      <c r="V258" s="6"/>
      <c r="W258" s="3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>
      <c r="A259" s="6"/>
      <c r="B259" s="6"/>
      <c r="C259" s="6"/>
      <c r="D259" s="4"/>
      <c r="E259" s="4"/>
      <c r="F259" s="4"/>
      <c r="G259" s="4"/>
      <c r="T259" s="6"/>
      <c r="U259" s="6"/>
      <c r="V259" s="6"/>
      <c r="W259" s="3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>
      <c r="A260" s="6"/>
      <c r="B260" s="6"/>
      <c r="C260" s="6"/>
      <c r="D260" s="4"/>
      <c r="E260" s="4"/>
      <c r="F260" s="4"/>
      <c r="G260" s="4"/>
      <c r="T260" s="6"/>
      <c r="U260" s="6"/>
      <c r="V260" s="6"/>
      <c r="W260" s="3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>
      <c r="A261" s="6"/>
      <c r="B261" s="6"/>
      <c r="C261" s="6"/>
      <c r="D261" s="4"/>
      <c r="E261" s="4"/>
      <c r="F261" s="4"/>
      <c r="G261" s="4"/>
      <c r="T261" s="6"/>
      <c r="U261" s="6"/>
      <c r="V261" s="6"/>
      <c r="W261" s="3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>
      <c r="A262" s="6"/>
      <c r="B262" s="6"/>
      <c r="C262" s="6"/>
      <c r="D262" s="4"/>
      <c r="E262" s="4"/>
      <c r="F262" s="4"/>
      <c r="G262" s="4"/>
      <c r="T262" s="6"/>
      <c r="U262" s="6"/>
      <c r="V262" s="6"/>
      <c r="W262" s="3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>
      <c r="A263" s="6"/>
      <c r="B263" s="6"/>
      <c r="C263" s="6"/>
      <c r="D263" s="4"/>
      <c r="E263" s="4"/>
      <c r="F263" s="4"/>
      <c r="G263" s="4"/>
      <c r="T263" s="6"/>
      <c r="U263" s="6"/>
      <c r="V263" s="6"/>
      <c r="W263" s="3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>
      <c r="A264" s="6"/>
      <c r="B264" s="6"/>
      <c r="C264" s="6"/>
      <c r="D264" s="4"/>
      <c r="E264" s="4"/>
      <c r="F264" s="4"/>
      <c r="G264" s="4"/>
      <c r="T264" s="6"/>
      <c r="U264" s="6"/>
      <c r="V264" s="6"/>
      <c r="W264" s="3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>
      <c r="A265" s="6"/>
      <c r="B265" s="6"/>
      <c r="C265" s="6"/>
      <c r="D265" s="4"/>
      <c r="E265" s="4"/>
      <c r="F265" s="4"/>
      <c r="G265" s="4"/>
      <c r="T265" s="6"/>
      <c r="U265" s="6"/>
      <c r="V265" s="6"/>
      <c r="W265" s="3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>
      <c r="A266" s="6"/>
      <c r="B266" s="6"/>
      <c r="C266" s="6"/>
      <c r="D266" s="4"/>
      <c r="E266" s="4"/>
      <c r="F266" s="4"/>
      <c r="G266" s="4"/>
      <c r="T266" s="6"/>
      <c r="U266" s="6"/>
      <c r="V266" s="6"/>
      <c r="W266" s="3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>
      <c r="A267" s="6"/>
      <c r="B267" s="6"/>
      <c r="C267" s="6"/>
      <c r="D267" s="4"/>
      <c r="E267" s="4"/>
      <c r="F267" s="4"/>
      <c r="G267" s="4"/>
      <c r="T267" s="6"/>
      <c r="U267" s="6"/>
      <c r="V267" s="6"/>
      <c r="W267" s="3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>
      <c r="A268" s="6"/>
      <c r="B268" s="6"/>
      <c r="C268" s="6"/>
      <c r="D268" s="4"/>
      <c r="E268" s="4"/>
      <c r="F268" s="4"/>
      <c r="G268" s="4"/>
      <c r="T268" s="6"/>
      <c r="U268" s="6"/>
      <c r="V268" s="6"/>
      <c r="W268" s="3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>
      <c r="A269" s="6"/>
      <c r="B269" s="6"/>
      <c r="C269" s="6"/>
      <c r="D269" s="4"/>
      <c r="E269" s="4"/>
      <c r="F269" s="4"/>
      <c r="G269" s="4"/>
      <c r="T269" s="6"/>
      <c r="U269" s="6"/>
      <c r="V269" s="6"/>
      <c r="W269" s="3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spans="1:42">
      <c r="A270" s="6"/>
      <c r="B270" s="6"/>
      <c r="C270" s="6"/>
      <c r="D270" s="4"/>
      <c r="E270" s="4"/>
      <c r="F270" s="4"/>
      <c r="G270" s="4"/>
      <c r="T270" s="6"/>
      <c r="U270" s="6"/>
      <c r="V270" s="6"/>
      <c r="W270" s="3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spans="1:42">
      <c r="A271" s="6"/>
      <c r="B271" s="6"/>
      <c r="C271" s="6"/>
      <c r="D271" s="4"/>
      <c r="E271" s="4"/>
      <c r="F271" s="4"/>
      <c r="G271" s="4"/>
      <c r="T271" s="6"/>
      <c r="U271" s="6"/>
      <c r="V271" s="6"/>
      <c r="W271" s="3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spans="1:42">
      <c r="A272" s="6"/>
      <c r="B272" s="6"/>
      <c r="C272" s="6"/>
      <c r="D272" s="4"/>
      <c r="E272" s="4"/>
      <c r="F272" s="4"/>
      <c r="G272" s="4"/>
      <c r="T272" s="6"/>
      <c r="U272" s="6"/>
      <c r="V272" s="6"/>
      <c r="W272" s="3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spans="2:42">
      <c r="B273" s="6"/>
      <c r="C273" s="6"/>
      <c r="D273" s="4"/>
      <c r="E273" s="4"/>
      <c r="F273" s="4"/>
      <c r="G273" s="4"/>
      <c r="T273" s="6"/>
      <c r="U273" s="6"/>
      <c r="V273" s="6"/>
      <c r="W273" s="3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spans="2:42">
      <c r="B274" s="6"/>
      <c r="C274" s="6"/>
      <c r="D274" s="4"/>
      <c r="E274" s="4"/>
      <c r="F274" s="4"/>
      <c r="G274" s="4"/>
      <c r="T274" s="6"/>
      <c r="U274" s="6"/>
      <c r="V274" s="6"/>
      <c r="W274" s="3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spans="2:42">
      <c r="B275" s="6"/>
      <c r="C275" s="6"/>
      <c r="D275" s="4"/>
      <c r="E275" s="4"/>
      <c r="F275" s="4"/>
      <c r="G275" s="4"/>
    </row>
    <row r="276" spans="2:42">
      <c r="B276" s="6"/>
      <c r="C276" s="6"/>
      <c r="D276" s="4"/>
      <c r="E276" s="4"/>
      <c r="F276" s="4"/>
      <c r="G276" s="4"/>
    </row>
  </sheetData>
  <autoFilter ref="A4:X6"/>
  <mergeCells count="8">
    <mergeCell ref="C3:C4"/>
    <mergeCell ref="B3:B4"/>
    <mergeCell ref="A3:A4"/>
    <mergeCell ref="T3:X3"/>
    <mergeCell ref="D3:G3"/>
    <mergeCell ref="H3:N3"/>
    <mergeCell ref="O3:P3"/>
    <mergeCell ref="Q3:S3"/>
  </mergeCells>
  <phoneticPr fontId="9" type="noConversion"/>
  <pageMargins left="0.7" right="0.7" top="0.75" bottom="0.75" header="0.3" footer="0.3"/>
  <pageSetup paperSize="9" scale="3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P278"/>
  <sheetViews>
    <sheetView zoomScale="78" zoomScaleNormal="78" workbookViewId="0">
      <selection activeCell="D4" sqref="D4:S4"/>
    </sheetView>
  </sheetViews>
  <sheetFormatPr defaultColWidth="8.85546875" defaultRowHeight="12"/>
  <cols>
    <col min="1" max="1" width="4.7109375" style="3" bestFit="1" customWidth="1"/>
    <col min="2" max="2" width="47.140625" style="3" customWidth="1"/>
    <col min="3" max="3" width="25.5703125" style="3" bestFit="1" customWidth="1"/>
    <col min="4" max="6" width="8.85546875" style="20" customWidth="1"/>
    <col min="7" max="7" width="8.85546875" style="21" customWidth="1"/>
    <col min="8" max="8" width="8.7109375" style="19" customWidth="1"/>
    <col min="9" max="9" width="7.28515625" style="1" customWidth="1"/>
    <col min="10" max="10" width="8.85546875" style="19" customWidth="1"/>
    <col min="11" max="11" width="7.140625" style="19" customWidth="1"/>
    <col min="12" max="12" width="8.42578125" style="19" customWidth="1"/>
    <col min="13" max="13" width="7.5703125" style="19" customWidth="1"/>
    <col min="14" max="14" width="7.7109375" style="10" customWidth="1"/>
    <col min="15" max="15" width="10" style="3" bestFit="1" customWidth="1"/>
    <col min="16" max="19" width="9" style="3" bestFit="1" customWidth="1"/>
    <col min="20" max="20" width="9" style="22" bestFit="1" customWidth="1"/>
    <col min="21" max="21" width="8.85546875" style="3" customWidth="1"/>
    <col min="22" max="22" width="9.28515625" style="3" customWidth="1"/>
    <col min="23" max="23" width="12" style="19" bestFit="1" customWidth="1"/>
    <col min="24" max="24" width="12" style="3" bestFit="1" customWidth="1"/>
    <col min="25" max="16384" width="8.85546875" style="3"/>
  </cols>
  <sheetData>
    <row r="1" spans="1:42">
      <c r="D1" s="4"/>
      <c r="E1" s="4"/>
      <c r="F1" s="4"/>
      <c r="G1" s="4"/>
      <c r="H1" s="3"/>
      <c r="I1" s="9"/>
      <c r="J1" s="3"/>
      <c r="K1" s="3"/>
      <c r="L1" s="3"/>
      <c r="M1" s="3"/>
      <c r="T1" s="6"/>
      <c r="W1" s="3"/>
    </row>
    <row r="2" spans="1:42" s="7" customFormat="1">
      <c r="I2" s="43"/>
      <c r="N2" s="43"/>
    </row>
    <row r="3" spans="1:42" s="7" customFormat="1" ht="69.75" customHeight="1" thickBot="1">
      <c r="A3" s="110" t="s">
        <v>939</v>
      </c>
      <c r="B3" s="112" t="s">
        <v>211</v>
      </c>
      <c r="C3" s="115" t="s">
        <v>1540</v>
      </c>
      <c r="D3" s="114" t="s">
        <v>932</v>
      </c>
      <c r="E3" s="114"/>
      <c r="F3" s="114"/>
      <c r="G3" s="114"/>
      <c r="H3" s="114" t="s">
        <v>938</v>
      </c>
      <c r="I3" s="114"/>
      <c r="J3" s="114"/>
      <c r="K3" s="114"/>
      <c r="L3" s="114"/>
      <c r="M3" s="114"/>
      <c r="N3" s="114"/>
      <c r="O3" s="114" t="s">
        <v>929</v>
      </c>
      <c r="P3" s="114"/>
      <c r="Q3" s="114" t="s">
        <v>930</v>
      </c>
      <c r="R3" s="114"/>
      <c r="S3" s="114"/>
      <c r="T3" s="109" t="s">
        <v>931</v>
      </c>
      <c r="U3" s="109"/>
      <c r="V3" s="109"/>
      <c r="W3" s="109"/>
      <c r="X3" s="109"/>
    </row>
    <row r="4" spans="1:42" ht="194.25" customHeight="1">
      <c r="A4" s="111"/>
      <c r="B4" s="113"/>
      <c r="C4" s="116"/>
      <c r="D4" s="78" t="s">
        <v>1708</v>
      </c>
      <c r="E4" s="78" t="s">
        <v>1709</v>
      </c>
      <c r="F4" s="79" t="s">
        <v>1710</v>
      </c>
      <c r="G4" s="80" t="s">
        <v>1711</v>
      </c>
      <c r="H4" s="81" t="s">
        <v>1712</v>
      </c>
      <c r="I4" s="81" t="s">
        <v>1713</v>
      </c>
      <c r="J4" s="81" t="s">
        <v>1714</v>
      </c>
      <c r="K4" s="81" t="s">
        <v>1715</v>
      </c>
      <c r="L4" s="81" t="s">
        <v>1716</v>
      </c>
      <c r="M4" s="81" t="s">
        <v>1717</v>
      </c>
      <c r="N4" s="81" t="s">
        <v>1718</v>
      </c>
      <c r="O4" s="82" t="s">
        <v>1719</v>
      </c>
      <c r="P4" s="82" t="s">
        <v>1720</v>
      </c>
      <c r="Q4" s="82" t="s">
        <v>1721</v>
      </c>
      <c r="R4" s="82" t="s">
        <v>1722</v>
      </c>
      <c r="S4" s="82" t="s">
        <v>1723</v>
      </c>
      <c r="T4" s="49" t="s">
        <v>933</v>
      </c>
      <c r="U4" s="49" t="s">
        <v>934</v>
      </c>
      <c r="V4" s="49" t="s">
        <v>935</v>
      </c>
      <c r="W4" s="49" t="s">
        <v>936</v>
      </c>
      <c r="X4" s="49" t="s">
        <v>937</v>
      </c>
    </row>
    <row r="5" spans="1:42" ht="65.25" customHeight="1">
      <c r="A5" s="17">
        <v>1</v>
      </c>
      <c r="B5" s="63" t="s">
        <v>1454</v>
      </c>
      <c r="C5" s="15" t="s">
        <v>1455</v>
      </c>
      <c r="D5" s="8">
        <v>8</v>
      </c>
      <c r="E5" s="8">
        <v>10</v>
      </c>
      <c r="F5" s="8">
        <v>6</v>
      </c>
      <c r="G5" s="8">
        <v>0</v>
      </c>
      <c r="H5" s="17">
        <v>8</v>
      </c>
      <c r="I5" s="17">
        <v>2</v>
      </c>
      <c r="J5" s="17">
        <v>7</v>
      </c>
      <c r="K5" s="17">
        <v>0</v>
      </c>
      <c r="L5" s="17">
        <v>7</v>
      </c>
      <c r="M5" s="17">
        <v>7</v>
      </c>
      <c r="N5" s="17">
        <v>0</v>
      </c>
      <c r="O5" s="47">
        <v>10</v>
      </c>
      <c r="P5" s="48">
        <v>10</v>
      </c>
      <c r="Q5" s="48">
        <v>5.6</v>
      </c>
      <c r="R5" s="48">
        <v>10</v>
      </c>
      <c r="S5" s="48">
        <v>10</v>
      </c>
      <c r="T5" s="59">
        <f>D5+E5+F5+G5</f>
        <v>24</v>
      </c>
      <c r="U5" s="59">
        <f>H5+I5+J5+K5+L5+M5+N5</f>
        <v>31</v>
      </c>
      <c r="V5" s="60">
        <f>O5+P5</f>
        <v>20</v>
      </c>
      <c r="W5" s="60">
        <f>Q5+R5+S5</f>
        <v>25.6</v>
      </c>
      <c r="X5" s="60">
        <f>T5+U5+V5+W5</f>
        <v>100.6</v>
      </c>
    </row>
    <row r="6" spans="1:42" ht="36">
      <c r="A6" s="17">
        <v>2</v>
      </c>
      <c r="B6" s="67" t="s">
        <v>1456</v>
      </c>
      <c r="C6" s="15" t="s">
        <v>1457</v>
      </c>
      <c r="D6" s="8">
        <v>9</v>
      </c>
      <c r="E6" s="8">
        <v>8</v>
      </c>
      <c r="F6" s="8">
        <v>7</v>
      </c>
      <c r="G6" s="8">
        <v>0</v>
      </c>
      <c r="H6" s="17">
        <v>4</v>
      </c>
      <c r="I6" s="17">
        <v>0</v>
      </c>
      <c r="J6" s="17">
        <v>4</v>
      </c>
      <c r="K6" s="17">
        <v>0</v>
      </c>
      <c r="L6" s="17">
        <v>4</v>
      </c>
      <c r="M6" s="17">
        <v>2</v>
      </c>
      <c r="N6" s="17">
        <v>0</v>
      </c>
      <c r="O6" s="47">
        <v>10</v>
      </c>
      <c r="P6" s="48">
        <v>10</v>
      </c>
      <c r="Q6" s="48">
        <v>5.6</v>
      </c>
      <c r="R6" s="48">
        <v>10</v>
      </c>
      <c r="S6" s="48">
        <v>10</v>
      </c>
      <c r="T6" s="59">
        <f>D6+E6+F6+G6</f>
        <v>24</v>
      </c>
      <c r="U6" s="59">
        <f>H6+I6+J6+K6+L6+M6+N6</f>
        <v>14</v>
      </c>
      <c r="V6" s="60">
        <f>O6+P6</f>
        <v>20</v>
      </c>
      <c r="W6" s="60">
        <f>Q6+R6+S6</f>
        <v>25.6</v>
      </c>
      <c r="X6" s="60">
        <f>T6+U6+V6+W6</f>
        <v>83.6</v>
      </c>
    </row>
    <row r="7" spans="1:42">
      <c r="A7" s="6"/>
      <c r="B7" s="44"/>
      <c r="C7" s="44"/>
      <c r="D7" s="45"/>
      <c r="E7" s="45"/>
      <c r="F7" s="45"/>
      <c r="G7" s="45"/>
      <c r="H7" s="3"/>
      <c r="I7" s="9"/>
      <c r="J7" s="3"/>
      <c r="K7" s="3"/>
      <c r="L7" s="3"/>
      <c r="M7" s="3"/>
      <c r="N7" s="14"/>
      <c r="O7" s="6"/>
      <c r="P7" s="6"/>
      <c r="Q7" s="6"/>
      <c r="R7" s="6"/>
      <c r="S7" s="6"/>
      <c r="T7" s="6"/>
      <c r="U7" s="6"/>
      <c r="V7" s="6"/>
      <c r="W7" s="3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>
      <c r="A8" s="6"/>
      <c r="B8" s="6"/>
      <c r="C8" s="6"/>
      <c r="D8" s="4"/>
      <c r="E8" s="4"/>
      <c r="F8" s="4"/>
      <c r="G8" s="4"/>
      <c r="H8" s="3"/>
      <c r="I8" s="9"/>
      <c r="J8" s="3"/>
      <c r="K8" s="3"/>
      <c r="L8" s="3"/>
      <c r="M8" s="3"/>
      <c r="N8" s="14"/>
      <c r="O8" s="6"/>
      <c r="P8" s="6"/>
      <c r="Q8" s="6"/>
      <c r="R8" s="6"/>
      <c r="S8" s="6"/>
      <c r="T8" s="6"/>
      <c r="U8" s="6"/>
      <c r="V8" s="6"/>
      <c r="W8" s="3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>
      <c r="A9" s="6"/>
      <c r="B9" s="6"/>
      <c r="C9" s="6"/>
      <c r="D9" s="4"/>
      <c r="E9" s="4"/>
      <c r="F9" s="4"/>
      <c r="G9" s="4"/>
      <c r="H9" s="3"/>
      <c r="I9" s="9"/>
      <c r="J9" s="3"/>
      <c r="K9" s="3"/>
      <c r="L9" s="3"/>
      <c r="M9" s="3"/>
      <c r="N9" s="14"/>
      <c r="O9" s="6"/>
      <c r="P9" s="6"/>
      <c r="Q9" s="6"/>
      <c r="R9" s="6"/>
      <c r="S9" s="6"/>
      <c r="T9" s="6"/>
      <c r="U9" s="6"/>
      <c r="V9" s="6"/>
      <c r="W9" s="3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>
      <c r="A10" s="6"/>
      <c r="B10" s="6"/>
      <c r="C10" s="6"/>
      <c r="D10" s="4"/>
      <c r="E10" s="4"/>
      <c r="F10" s="4"/>
      <c r="G10" s="4"/>
      <c r="H10" s="3"/>
      <c r="I10" s="9"/>
      <c r="J10" s="3"/>
      <c r="K10" s="3"/>
      <c r="L10" s="3"/>
      <c r="M10" s="3"/>
      <c r="N10" s="14"/>
      <c r="O10" s="6"/>
      <c r="P10" s="6"/>
      <c r="Q10" s="6"/>
      <c r="R10" s="6"/>
      <c r="S10" s="6"/>
      <c r="T10" s="6"/>
      <c r="U10" s="6"/>
      <c r="V10" s="6"/>
      <c r="W10" s="3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>
      <c r="A11" s="6"/>
      <c r="B11" s="6"/>
      <c r="C11" s="6"/>
      <c r="D11" s="4"/>
      <c r="E11" s="4"/>
      <c r="F11" s="4"/>
      <c r="G11" s="4"/>
      <c r="H11" s="3"/>
      <c r="I11" s="9"/>
      <c r="J11" s="3"/>
      <c r="K11" s="3"/>
      <c r="L11" s="3"/>
      <c r="M11" s="3"/>
      <c r="N11" s="14"/>
      <c r="O11" s="6"/>
      <c r="P11" s="6"/>
      <c r="Q11" s="6"/>
      <c r="R11" s="6"/>
      <c r="S11" s="6"/>
      <c r="T11" s="6"/>
      <c r="U11" s="6"/>
      <c r="V11" s="6"/>
      <c r="W11" s="3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>
      <c r="A12" s="6"/>
      <c r="B12" s="6"/>
      <c r="C12" s="6"/>
      <c r="D12" s="4"/>
      <c r="E12" s="4"/>
      <c r="F12" s="4"/>
      <c r="G12" s="4"/>
      <c r="H12" s="3"/>
      <c r="I12" s="9"/>
      <c r="J12" s="3"/>
      <c r="K12" s="3"/>
      <c r="L12" s="3"/>
      <c r="M12" s="3"/>
      <c r="N12" s="14"/>
      <c r="O12" s="6"/>
      <c r="P12" s="6"/>
      <c r="Q12" s="6"/>
      <c r="R12" s="6"/>
      <c r="S12" s="6"/>
      <c r="T12" s="6"/>
      <c r="U12" s="6"/>
      <c r="V12" s="6"/>
      <c r="W12" s="3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>
      <c r="A13" s="6"/>
      <c r="B13" s="6"/>
      <c r="C13" s="6"/>
      <c r="D13" s="4"/>
      <c r="E13" s="4"/>
      <c r="F13" s="4"/>
      <c r="G13" s="4"/>
      <c r="H13" s="3"/>
      <c r="I13" s="9"/>
      <c r="J13" s="3"/>
      <c r="K13" s="3"/>
      <c r="L13" s="3"/>
      <c r="M13" s="3"/>
      <c r="N13" s="14"/>
      <c r="O13" s="6"/>
      <c r="P13" s="6"/>
      <c r="Q13" s="6"/>
      <c r="R13" s="6"/>
      <c r="S13" s="6"/>
      <c r="T13" s="6"/>
      <c r="U13" s="6"/>
      <c r="V13" s="6"/>
      <c r="W13" s="3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>
      <c r="A14" s="6"/>
      <c r="B14" s="6"/>
      <c r="C14" s="6"/>
      <c r="D14" s="4"/>
      <c r="E14" s="4"/>
      <c r="F14" s="4"/>
      <c r="G14" s="4"/>
      <c r="H14" s="3"/>
      <c r="I14" s="9"/>
      <c r="J14" s="3"/>
      <c r="K14" s="3"/>
      <c r="L14" s="3"/>
      <c r="M14" s="3"/>
      <c r="N14" s="14"/>
      <c r="O14" s="6"/>
      <c r="P14" s="6"/>
      <c r="Q14" s="6"/>
      <c r="R14" s="6"/>
      <c r="S14" s="6"/>
      <c r="T14" s="6"/>
      <c r="U14" s="6"/>
      <c r="V14" s="6"/>
      <c r="W14" s="3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>
      <c r="A15" s="6"/>
      <c r="B15" s="6"/>
      <c r="C15" s="6"/>
      <c r="D15" s="4"/>
      <c r="E15" s="4"/>
      <c r="F15" s="4"/>
      <c r="G15" s="4"/>
      <c r="H15" s="3"/>
      <c r="I15" s="9"/>
      <c r="J15" s="3"/>
      <c r="K15" s="3"/>
      <c r="L15" s="3"/>
      <c r="M15" s="3"/>
      <c r="N15" s="14"/>
      <c r="O15" s="6"/>
      <c r="P15" s="6"/>
      <c r="Q15" s="6"/>
      <c r="R15" s="6"/>
      <c r="S15" s="6"/>
      <c r="T15" s="6"/>
      <c r="U15" s="6"/>
      <c r="V15" s="6"/>
      <c r="W15" s="3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>
      <c r="A16" s="6"/>
      <c r="B16" s="6"/>
      <c r="C16" s="6"/>
      <c r="D16" s="4"/>
      <c r="E16" s="4"/>
      <c r="F16" s="4"/>
      <c r="G16" s="4"/>
      <c r="H16" s="3"/>
      <c r="I16" s="9"/>
      <c r="J16" s="3"/>
      <c r="K16" s="3"/>
      <c r="L16" s="3"/>
      <c r="M16" s="3"/>
      <c r="N16" s="14"/>
      <c r="O16" s="6"/>
      <c r="P16" s="6"/>
      <c r="Q16" s="6"/>
      <c r="R16" s="6"/>
      <c r="S16" s="6"/>
      <c r="T16" s="6"/>
      <c r="U16" s="6"/>
      <c r="V16" s="6"/>
      <c r="W16" s="3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>
      <c r="A17" s="6"/>
      <c r="B17" s="6"/>
      <c r="C17" s="6"/>
      <c r="D17" s="4"/>
      <c r="E17" s="4"/>
      <c r="F17" s="4"/>
      <c r="G17" s="4"/>
      <c r="H17" s="3"/>
      <c r="I17" s="9"/>
      <c r="J17" s="3"/>
      <c r="K17" s="3"/>
      <c r="L17" s="3"/>
      <c r="M17" s="3"/>
      <c r="N17" s="14"/>
      <c r="O17" s="6"/>
      <c r="P17" s="6"/>
      <c r="Q17" s="6"/>
      <c r="R17" s="6"/>
      <c r="S17" s="6"/>
      <c r="T17" s="6"/>
      <c r="U17" s="6"/>
      <c r="V17" s="6"/>
      <c r="W17" s="3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>
      <c r="A18" s="6"/>
      <c r="B18" s="6"/>
      <c r="C18" s="6"/>
      <c r="D18" s="4"/>
      <c r="E18" s="4"/>
      <c r="F18" s="4"/>
      <c r="G18" s="4"/>
      <c r="H18" s="3"/>
      <c r="I18" s="9"/>
      <c r="J18" s="3"/>
      <c r="K18" s="3"/>
      <c r="L18" s="3"/>
      <c r="M18" s="3"/>
      <c r="N18" s="14"/>
      <c r="O18" s="6"/>
      <c r="P18" s="6"/>
      <c r="Q18" s="6"/>
      <c r="R18" s="6"/>
      <c r="S18" s="6"/>
      <c r="T18" s="6"/>
      <c r="U18" s="6"/>
      <c r="V18" s="6"/>
      <c r="W18" s="3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>
      <c r="A19" s="6"/>
      <c r="B19" s="6"/>
      <c r="C19" s="6"/>
      <c r="D19" s="4"/>
      <c r="E19" s="4"/>
      <c r="F19" s="4"/>
      <c r="G19" s="4"/>
      <c r="H19" s="3"/>
      <c r="I19" s="9"/>
      <c r="J19" s="3"/>
      <c r="K19" s="3"/>
      <c r="L19" s="3"/>
      <c r="M19" s="3"/>
      <c r="N19" s="14"/>
      <c r="O19" s="6"/>
      <c r="P19" s="6"/>
      <c r="Q19" s="6"/>
      <c r="R19" s="6"/>
      <c r="S19" s="6"/>
      <c r="T19" s="6"/>
      <c r="U19" s="6"/>
      <c r="V19" s="6"/>
      <c r="W19" s="3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>
      <c r="A20" s="6"/>
      <c r="B20" s="6"/>
      <c r="C20" s="6"/>
      <c r="D20" s="4"/>
      <c r="E20" s="4"/>
      <c r="F20" s="4"/>
      <c r="G20" s="4"/>
      <c r="H20" s="3"/>
      <c r="I20" s="9"/>
      <c r="J20" s="3"/>
      <c r="K20" s="3"/>
      <c r="L20" s="3"/>
      <c r="M20" s="3"/>
      <c r="N20" s="14"/>
      <c r="O20" s="6"/>
      <c r="P20" s="6"/>
      <c r="Q20" s="6"/>
      <c r="R20" s="6"/>
      <c r="S20" s="6"/>
      <c r="T20" s="6"/>
      <c r="U20" s="6"/>
      <c r="V20" s="6"/>
      <c r="W20" s="3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>
      <c r="A21" s="6"/>
      <c r="B21" s="6"/>
      <c r="C21" s="6"/>
      <c r="D21" s="4"/>
      <c r="E21" s="4"/>
      <c r="F21" s="4"/>
      <c r="G21" s="4"/>
      <c r="H21" s="3"/>
      <c r="I21" s="9"/>
      <c r="J21" s="3"/>
      <c r="K21" s="3"/>
      <c r="L21" s="3"/>
      <c r="M21" s="3"/>
      <c r="N21" s="14"/>
      <c r="O21" s="6"/>
      <c r="P21" s="6"/>
      <c r="Q21" s="6"/>
      <c r="R21" s="6"/>
      <c r="S21" s="6"/>
      <c r="T21" s="6"/>
      <c r="U21" s="6"/>
      <c r="V21" s="6"/>
      <c r="W21" s="3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>
      <c r="A22" s="6"/>
      <c r="B22" s="6"/>
      <c r="C22" s="6"/>
      <c r="D22" s="4"/>
      <c r="E22" s="4"/>
      <c r="F22" s="4"/>
      <c r="G22" s="4"/>
      <c r="H22" s="3"/>
      <c r="I22" s="9"/>
      <c r="J22" s="3"/>
      <c r="K22" s="3"/>
      <c r="L22" s="3"/>
      <c r="M22" s="3"/>
      <c r="N22" s="14"/>
      <c r="O22" s="6"/>
      <c r="P22" s="6"/>
      <c r="Q22" s="6"/>
      <c r="R22" s="6"/>
      <c r="S22" s="6"/>
      <c r="T22" s="6"/>
      <c r="U22" s="6"/>
      <c r="V22" s="6"/>
      <c r="W22" s="3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>
      <c r="A23" s="6"/>
      <c r="B23" s="6"/>
      <c r="C23" s="6"/>
      <c r="D23" s="4"/>
      <c r="E23" s="4"/>
      <c r="F23" s="4"/>
      <c r="G23" s="4"/>
      <c r="H23" s="3"/>
      <c r="I23" s="9"/>
      <c r="J23" s="3"/>
      <c r="K23" s="3"/>
      <c r="L23" s="3"/>
      <c r="M23" s="3"/>
      <c r="N23" s="14"/>
      <c r="O23" s="6"/>
      <c r="P23" s="6"/>
      <c r="Q23" s="6"/>
      <c r="R23" s="6"/>
      <c r="S23" s="6"/>
      <c r="T23" s="6"/>
      <c r="U23" s="6"/>
      <c r="V23" s="6"/>
      <c r="W23" s="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>
      <c r="A24" s="6"/>
      <c r="B24" s="6"/>
      <c r="C24" s="6"/>
      <c r="D24" s="4"/>
      <c r="E24" s="4"/>
      <c r="F24" s="4"/>
      <c r="G24" s="4"/>
      <c r="H24" s="3"/>
      <c r="I24" s="9"/>
      <c r="J24" s="3"/>
      <c r="K24" s="3"/>
      <c r="L24" s="3"/>
      <c r="M24" s="3"/>
      <c r="N24" s="14"/>
      <c r="O24" s="6"/>
      <c r="P24" s="6"/>
      <c r="Q24" s="6"/>
      <c r="R24" s="6"/>
      <c r="S24" s="6"/>
      <c r="T24" s="6"/>
      <c r="U24" s="6"/>
      <c r="V24" s="6"/>
      <c r="W24" s="3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>
      <c r="A25" s="6"/>
      <c r="B25" s="6"/>
      <c r="C25" s="6"/>
      <c r="D25" s="4"/>
      <c r="E25" s="4"/>
      <c r="F25" s="4"/>
      <c r="G25" s="4"/>
      <c r="H25" s="3"/>
      <c r="I25" s="9"/>
      <c r="J25" s="3"/>
      <c r="K25" s="3"/>
      <c r="L25" s="3"/>
      <c r="M25" s="3"/>
      <c r="N25" s="14"/>
      <c r="O25" s="6"/>
      <c r="P25" s="6"/>
      <c r="Q25" s="6"/>
      <c r="R25" s="6"/>
      <c r="S25" s="6"/>
      <c r="T25" s="6"/>
      <c r="U25" s="6"/>
      <c r="V25" s="6"/>
      <c r="W25" s="3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>
      <c r="A26" s="6"/>
      <c r="B26" s="6"/>
      <c r="C26" s="6"/>
      <c r="D26" s="4"/>
      <c r="E26" s="4"/>
      <c r="F26" s="4"/>
      <c r="G26" s="4"/>
      <c r="H26" s="3"/>
      <c r="I26" s="9"/>
      <c r="J26" s="3"/>
      <c r="K26" s="3"/>
      <c r="L26" s="3"/>
      <c r="M26" s="3"/>
      <c r="N26" s="14"/>
      <c r="O26" s="6"/>
      <c r="P26" s="6"/>
      <c r="Q26" s="6"/>
      <c r="R26" s="6"/>
      <c r="S26" s="6"/>
      <c r="T26" s="6"/>
      <c r="U26" s="6"/>
      <c r="V26" s="6"/>
      <c r="W26" s="3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>
      <c r="A27" s="6"/>
      <c r="B27" s="6"/>
      <c r="C27" s="6"/>
      <c r="D27" s="4"/>
      <c r="E27" s="4"/>
      <c r="F27" s="4"/>
      <c r="G27" s="4"/>
      <c r="H27" s="3"/>
      <c r="I27" s="9"/>
      <c r="J27" s="3"/>
      <c r="K27" s="3"/>
      <c r="L27" s="3"/>
      <c r="M27" s="3"/>
      <c r="N27" s="14"/>
      <c r="O27" s="6"/>
      <c r="P27" s="6"/>
      <c r="Q27" s="6"/>
      <c r="R27" s="6"/>
      <c r="S27" s="6"/>
      <c r="T27" s="6"/>
      <c r="U27" s="6"/>
      <c r="V27" s="6"/>
      <c r="W27" s="3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>
      <c r="A28" s="6"/>
      <c r="B28" s="6"/>
      <c r="C28" s="6"/>
      <c r="D28" s="4"/>
      <c r="E28" s="4"/>
      <c r="F28" s="4"/>
      <c r="G28" s="4"/>
      <c r="H28" s="3"/>
      <c r="I28" s="9"/>
      <c r="J28" s="3"/>
      <c r="K28" s="3"/>
      <c r="L28" s="3"/>
      <c r="M28" s="3"/>
      <c r="N28" s="14"/>
      <c r="O28" s="6"/>
      <c r="P28" s="6"/>
      <c r="Q28" s="6"/>
      <c r="R28" s="6"/>
      <c r="S28" s="6"/>
      <c r="T28" s="6"/>
      <c r="U28" s="6"/>
      <c r="V28" s="6"/>
      <c r="W28" s="3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>
      <c r="A29" s="6"/>
      <c r="B29" s="6"/>
      <c r="C29" s="6"/>
      <c r="D29" s="4"/>
      <c r="E29" s="4"/>
      <c r="F29" s="4"/>
      <c r="G29" s="4"/>
      <c r="H29" s="3"/>
      <c r="I29" s="9"/>
      <c r="J29" s="3"/>
      <c r="K29" s="3"/>
      <c r="L29" s="3"/>
      <c r="M29" s="3"/>
      <c r="N29" s="14"/>
      <c r="O29" s="6"/>
      <c r="P29" s="6"/>
      <c r="Q29" s="6"/>
      <c r="R29" s="6"/>
      <c r="S29" s="6"/>
      <c r="T29" s="6"/>
      <c r="U29" s="6"/>
      <c r="V29" s="6"/>
      <c r="W29" s="3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>
      <c r="A30" s="6"/>
      <c r="B30" s="6"/>
      <c r="C30" s="6"/>
      <c r="D30" s="4"/>
      <c r="E30" s="4"/>
      <c r="F30" s="4"/>
      <c r="G30" s="4"/>
      <c r="H30" s="3"/>
      <c r="I30" s="9"/>
      <c r="J30" s="3"/>
      <c r="K30" s="3"/>
      <c r="L30" s="3"/>
      <c r="M30" s="3"/>
      <c r="N30" s="14"/>
      <c r="O30" s="6"/>
      <c r="P30" s="6"/>
      <c r="Q30" s="6"/>
      <c r="R30" s="6"/>
      <c r="S30" s="6"/>
      <c r="T30" s="6"/>
      <c r="U30" s="6"/>
      <c r="V30" s="6"/>
      <c r="W30" s="3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>
      <c r="A31" s="6"/>
      <c r="B31" s="6"/>
      <c r="C31" s="6"/>
      <c r="D31" s="4"/>
      <c r="E31" s="4"/>
      <c r="F31" s="4"/>
      <c r="G31" s="4"/>
      <c r="H31" s="3"/>
      <c r="I31" s="9"/>
      <c r="J31" s="3"/>
      <c r="K31" s="3"/>
      <c r="L31" s="3"/>
      <c r="M31" s="3"/>
      <c r="N31" s="14"/>
      <c r="O31" s="6"/>
      <c r="P31" s="6"/>
      <c r="Q31" s="6"/>
      <c r="R31" s="6"/>
      <c r="S31" s="6"/>
      <c r="T31" s="6"/>
      <c r="U31" s="6"/>
      <c r="V31" s="6"/>
      <c r="W31" s="3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>
      <c r="A32" s="6"/>
      <c r="B32" s="6"/>
      <c r="C32" s="6"/>
      <c r="D32" s="4"/>
      <c r="E32" s="4"/>
      <c r="F32" s="4"/>
      <c r="G32" s="4"/>
      <c r="H32" s="3"/>
      <c r="I32" s="9"/>
      <c r="J32" s="3"/>
      <c r="K32" s="3"/>
      <c r="L32" s="3"/>
      <c r="M32" s="3"/>
      <c r="N32" s="14"/>
      <c r="O32" s="6"/>
      <c r="P32" s="6"/>
      <c r="Q32" s="6"/>
      <c r="R32" s="6"/>
      <c r="S32" s="6"/>
      <c r="T32" s="6"/>
      <c r="U32" s="6"/>
      <c r="V32" s="6"/>
      <c r="W32" s="3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>
      <c r="A33" s="6"/>
      <c r="B33" s="6"/>
      <c r="C33" s="6"/>
      <c r="D33" s="4"/>
      <c r="E33" s="4"/>
      <c r="F33" s="4"/>
      <c r="G33" s="4"/>
      <c r="H33" s="3"/>
      <c r="I33" s="9"/>
      <c r="J33" s="3"/>
      <c r="K33" s="3"/>
      <c r="L33" s="3"/>
      <c r="M33" s="3"/>
      <c r="N33" s="14"/>
      <c r="O33" s="6"/>
      <c r="P33" s="6"/>
      <c r="Q33" s="6"/>
      <c r="R33" s="6"/>
      <c r="S33" s="6"/>
      <c r="T33" s="6"/>
      <c r="U33" s="6"/>
      <c r="V33" s="6"/>
      <c r="W33" s="3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>
      <c r="A34" s="6"/>
      <c r="B34" s="6"/>
      <c r="C34" s="6"/>
      <c r="D34" s="4"/>
      <c r="E34" s="4"/>
      <c r="F34" s="4"/>
      <c r="G34" s="4"/>
      <c r="H34" s="3"/>
      <c r="I34" s="9"/>
      <c r="J34" s="3"/>
      <c r="K34" s="3"/>
      <c r="L34" s="3"/>
      <c r="M34" s="3"/>
      <c r="N34" s="14"/>
      <c r="O34" s="6"/>
      <c r="P34" s="6"/>
      <c r="Q34" s="6"/>
      <c r="R34" s="6"/>
      <c r="S34" s="6"/>
      <c r="T34" s="6"/>
      <c r="U34" s="6"/>
      <c r="V34" s="6"/>
      <c r="W34" s="3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>
      <c r="A35" s="6"/>
      <c r="B35" s="6"/>
      <c r="C35" s="6"/>
      <c r="D35" s="4"/>
      <c r="E35" s="4"/>
      <c r="F35" s="4"/>
      <c r="G35" s="4"/>
      <c r="H35" s="3"/>
      <c r="I35" s="9"/>
      <c r="J35" s="3"/>
      <c r="K35" s="3"/>
      <c r="L35" s="3"/>
      <c r="M35" s="3"/>
      <c r="N35" s="14"/>
      <c r="O35" s="6"/>
      <c r="P35" s="6"/>
      <c r="Q35" s="6"/>
      <c r="R35" s="6"/>
      <c r="S35" s="6"/>
      <c r="T35" s="6"/>
      <c r="U35" s="6"/>
      <c r="V35" s="6"/>
      <c r="W35" s="3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>
      <c r="A36" s="6"/>
      <c r="B36" s="6"/>
      <c r="C36" s="6"/>
      <c r="D36" s="4"/>
      <c r="E36" s="4"/>
      <c r="F36" s="4"/>
      <c r="G36" s="4"/>
      <c r="H36" s="3"/>
      <c r="I36" s="9"/>
      <c r="J36" s="3"/>
      <c r="K36" s="3"/>
      <c r="L36" s="3"/>
      <c r="M36" s="3"/>
      <c r="N36" s="14"/>
      <c r="O36" s="6"/>
      <c r="P36" s="6"/>
      <c r="Q36" s="6"/>
      <c r="R36" s="6"/>
      <c r="S36" s="6"/>
      <c r="T36" s="6"/>
      <c r="U36" s="6"/>
      <c r="V36" s="6"/>
      <c r="W36" s="3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>
      <c r="A37" s="6"/>
      <c r="B37" s="6"/>
      <c r="C37" s="6"/>
      <c r="D37" s="4"/>
      <c r="E37" s="4"/>
      <c r="F37" s="4"/>
      <c r="G37" s="4"/>
      <c r="H37" s="3"/>
      <c r="I37" s="9"/>
      <c r="J37" s="3"/>
      <c r="K37" s="3"/>
      <c r="L37" s="3"/>
      <c r="M37" s="3"/>
      <c r="N37" s="14"/>
      <c r="O37" s="6"/>
      <c r="P37" s="6"/>
      <c r="Q37" s="6"/>
      <c r="R37" s="6"/>
      <c r="S37" s="6"/>
      <c r="T37" s="6"/>
      <c r="U37" s="6"/>
      <c r="V37" s="6"/>
      <c r="W37" s="3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>
      <c r="A38" s="6"/>
      <c r="B38" s="6"/>
      <c r="C38" s="6"/>
      <c r="D38" s="4"/>
      <c r="E38" s="4"/>
      <c r="F38" s="4"/>
      <c r="G38" s="4"/>
      <c r="H38" s="3"/>
      <c r="I38" s="9"/>
      <c r="J38" s="3"/>
      <c r="K38" s="3"/>
      <c r="L38" s="3"/>
      <c r="M38" s="3"/>
      <c r="N38" s="14"/>
      <c r="O38" s="6"/>
      <c r="P38" s="6"/>
      <c r="Q38" s="6"/>
      <c r="R38" s="6"/>
      <c r="S38" s="6"/>
      <c r="T38" s="6"/>
      <c r="U38" s="6"/>
      <c r="V38" s="6"/>
      <c r="W38" s="3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>
      <c r="A39" s="6"/>
      <c r="B39" s="6"/>
      <c r="C39" s="6"/>
      <c r="D39" s="4"/>
      <c r="E39" s="4"/>
      <c r="F39" s="4"/>
      <c r="G39" s="4"/>
      <c r="H39" s="3"/>
      <c r="I39" s="9"/>
      <c r="J39" s="3"/>
      <c r="K39" s="3"/>
      <c r="L39" s="3"/>
      <c r="M39" s="3"/>
      <c r="N39" s="14"/>
      <c r="O39" s="6"/>
      <c r="P39" s="6"/>
      <c r="Q39" s="6"/>
      <c r="R39" s="6"/>
      <c r="S39" s="6"/>
      <c r="T39" s="6"/>
      <c r="U39" s="6"/>
      <c r="V39" s="6"/>
      <c r="W39" s="3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>
      <c r="A40" s="6"/>
      <c r="B40" s="6"/>
      <c r="C40" s="6"/>
      <c r="D40" s="4"/>
      <c r="E40" s="4"/>
      <c r="F40" s="4"/>
      <c r="G40" s="4"/>
      <c r="H40" s="3"/>
      <c r="I40" s="9"/>
      <c r="J40" s="3"/>
      <c r="K40" s="3"/>
      <c r="L40" s="3"/>
      <c r="M40" s="3"/>
      <c r="N40" s="14"/>
      <c r="O40" s="6"/>
      <c r="P40" s="6"/>
      <c r="Q40" s="6"/>
      <c r="R40" s="6"/>
      <c r="S40" s="6"/>
      <c r="T40" s="6"/>
      <c r="U40" s="6"/>
      <c r="V40" s="6"/>
      <c r="W40" s="3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>
      <c r="A41" s="6"/>
      <c r="B41" s="6"/>
      <c r="C41" s="6"/>
      <c r="D41" s="4"/>
      <c r="E41" s="4"/>
      <c r="F41" s="4"/>
      <c r="G41" s="4"/>
      <c r="H41" s="3"/>
      <c r="I41" s="9"/>
      <c r="J41" s="3"/>
      <c r="K41" s="3"/>
      <c r="L41" s="3"/>
      <c r="M41" s="3"/>
      <c r="N41" s="14"/>
      <c r="O41" s="6"/>
      <c r="P41" s="6"/>
      <c r="Q41" s="6"/>
      <c r="R41" s="6"/>
      <c r="S41" s="6"/>
      <c r="T41" s="6"/>
      <c r="U41" s="6"/>
      <c r="V41" s="6"/>
      <c r="W41" s="3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>
      <c r="A42" s="6"/>
      <c r="B42" s="6"/>
      <c r="C42" s="6"/>
      <c r="D42" s="4"/>
      <c r="E42" s="4"/>
      <c r="F42" s="4"/>
      <c r="G42" s="4"/>
      <c r="H42" s="3"/>
      <c r="I42" s="9"/>
      <c r="J42" s="3"/>
      <c r="K42" s="3"/>
      <c r="L42" s="3"/>
      <c r="M42" s="3"/>
      <c r="N42" s="14"/>
      <c r="O42" s="6"/>
      <c r="P42" s="6"/>
      <c r="Q42" s="6"/>
      <c r="R42" s="6"/>
      <c r="S42" s="6"/>
      <c r="T42" s="6"/>
      <c r="U42" s="6"/>
      <c r="V42" s="6"/>
      <c r="W42" s="3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>
      <c r="A43" s="6"/>
      <c r="B43" s="6"/>
      <c r="C43" s="6"/>
      <c r="D43" s="4"/>
      <c r="E43" s="4"/>
      <c r="F43" s="4"/>
      <c r="G43" s="4"/>
      <c r="H43" s="3"/>
      <c r="I43" s="9"/>
      <c r="J43" s="3"/>
      <c r="K43" s="3"/>
      <c r="L43" s="3"/>
      <c r="M43" s="3"/>
      <c r="N43" s="14"/>
      <c r="O43" s="6"/>
      <c r="P43" s="6"/>
      <c r="Q43" s="6"/>
      <c r="R43" s="6"/>
      <c r="S43" s="6"/>
      <c r="T43" s="6"/>
      <c r="U43" s="6"/>
      <c r="V43" s="6"/>
      <c r="W43" s="3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>
      <c r="A44" s="6"/>
      <c r="B44" s="6"/>
      <c r="C44" s="6"/>
      <c r="D44" s="4"/>
      <c r="E44" s="4"/>
      <c r="F44" s="4"/>
      <c r="G44" s="4"/>
      <c r="H44" s="3"/>
      <c r="I44" s="9"/>
      <c r="J44" s="3"/>
      <c r="K44" s="3"/>
      <c r="L44" s="3"/>
      <c r="M44" s="3"/>
      <c r="N44" s="14"/>
      <c r="O44" s="6"/>
      <c r="P44" s="6"/>
      <c r="Q44" s="6"/>
      <c r="R44" s="6"/>
      <c r="S44" s="6"/>
      <c r="T44" s="6"/>
      <c r="U44" s="6"/>
      <c r="V44" s="6"/>
      <c r="W44" s="3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>
      <c r="A45" s="6"/>
      <c r="B45" s="6"/>
      <c r="C45" s="6"/>
      <c r="D45" s="4"/>
      <c r="E45" s="4"/>
      <c r="F45" s="4"/>
      <c r="G45" s="4"/>
      <c r="H45" s="3"/>
      <c r="I45" s="9"/>
      <c r="J45" s="3"/>
      <c r="K45" s="3"/>
      <c r="L45" s="3"/>
      <c r="M45" s="3"/>
      <c r="N45" s="14"/>
      <c r="O45" s="6"/>
      <c r="P45" s="6"/>
      <c r="Q45" s="6"/>
      <c r="R45" s="6"/>
      <c r="S45" s="6"/>
      <c r="T45" s="6"/>
      <c r="U45" s="6"/>
      <c r="V45" s="6"/>
      <c r="W45" s="3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>
      <c r="A46" s="6"/>
      <c r="B46" s="6"/>
      <c r="C46" s="6"/>
      <c r="D46" s="4"/>
      <c r="E46" s="4"/>
      <c r="F46" s="4"/>
      <c r="G46" s="4"/>
      <c r="H46" s="3"/>
      <c r="I46" s="9"/>
      <c r="J46" s="3"/>
      <c r="K46" s="3"/>
      <c r="L46" s="3"/>
      <c r="M46" s="3"/>
      <c r="N46" s="14"/>
      <c r="O46" s="6"/>
      <c r="P46" s="6"/>
      <c r="Q46" s="6"/>
      <c r="R46" s="6"/>
      <c r="S46" s="6"/>
      <c r="T46" s="6"/>
      <c r="U46" s="6"/>
      <c r="V46" s="6"/>
      <c r="W46" s="3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>
      <c r="A47" s="6"/>
      <c r="B47" s="6"/>
      <c r="C47" s="6"/>
      <c r="D47" s="4"/>
      <c r="E47" s="4"/>
      <c r="F47" s="4"/>
      <c r="G47" s="4"/>
      <c r="H47" s="3"/>
      <c r="I47" s="9"/>
      <c r="J47" s="3"/>
      <c r="K47" s="3"/>
      <c r="L47" s="3"/>
      <c r="M47" s="3"/>
      <c r="N47" s="14"/>
      <c r="O47" s="6"/>
      <c r="P47" s="6"/>
      <c r="Q47" s="6"/>
      <c r="R47" s="6"/>
      <c r="S47" s="6"/>
      <c r="T47" s="6"/>
      <c r="U47" s="6"/>
      <c r="V47" s="6"/>
      <c r="W47" s="3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>
      <c r="A48" s="6"/>
      <c r="B48" s="6"/>
      <c r="C48" s="6"/>
      <c r="D48" s="4"/>
      <c r="E48" s="4"/>
      <c r="F48" s="4"/>
      <c r="G48" s="4"/>
      <c r="H48" s="3"/>
      <c r="I48" s="9"/>
      <c r="J48" s="3"/>
      <c r="K48" s="3"/>
      <c r="L48" s="3"/>
      <c r="M48" s="3"/>
      <c r="N48" s="14"/>
      <c r="O48" s="6"/>
      <c r="P48" s="6"/>
      <c r="Q48" s="6"/>
      <c r="R48" s="6"/>
      <c r="S48" s="6"/>
      <c r="T48" s="6"/>
      <c r="U48" s="6"/>
      <c r="V48" s="6"/>
      <c r="W48" s="3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>
      <c r="A49" s="6"/>
      <c r="B49" s="6"/>
      <c r="C49" s="6"/>
      <c r="D49" s="4"/>
      <c r="E49" s="4"/>
      <c r="F49" s="4"/>
      <c r="G49" s="4"/>
      <c r="H49" s="3"/>
      <c r="I49" s="9"/>
      <c r="J49" s="3"/>
      <c r="K49" s="3"/>
      <c r="L49" s="3"/>
      <c r="M49" s="3"/>
      <c r="N49" s="14"/>
      <c r="O49" s="6"/>
      <c r="P49" s="6"/>
      <c r="Q49" s="6"/>
      <c r="R49" s="6"/>
      <c r="S49" s="6"/>
      <c r="T49" s="6"/>
      <c r="U49" s="6"/>
      <c r="V49" s="6"/>
      <c r="W49" s="3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>
      <c r="A50" s="6"/>
      <c r="B50" s="6"/>
      <c r="C50" s="6"/>
      <c r="D50" s="4"/>
      <c r="E50" s="4"/>
      <c r="F50" s="4"/>
      <c r="G50" s="4"/>
      <c r="H50" s="3"/>
      <c r="I50" s="9"/>
      <c r="J50" s="3"/>
      <c r="K50" s="3"/>
      <c r="L50" s="3"/>
      <c r="M50" s="3"/>
      <c r="N50" s="14"/>
      <c r="O50" s="6"/>
      <c r="P50" s="6"/>
      <c r="Q50" s="6"/>
      <c r="R50" s="6"/>
      <c r="S50" s="6"/>
      <c r="T50" s="6"/>
      <c r="U50" s="6"/>
      <c r="V50" s="6"/>
      <c r="W50" s="3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>
      <c r="A51" s="6"/>
      <c r="B51" s="6"/>
      <c r="C51" s="6"/>
      <c r="D51" s="4"/>
      <c r="E51" s="4"/>
      <c r="F51" s="4"/>
      <c r="G51" s="4"/>
      <c r="H51" s="3"/>
      <c r="I51" s="9"/>
      <c r="J51" s="3"/>
      <c r="K51" s="3"/>
      <c r="L51" s="3"/>
      <c r="M51" s="3"/>
      <c r="N51" s="14"/>
      <c r="O51" s="6"/>
      <c r="P51" s="6"/>
      <c r="Q51" s="6"/>
      <c r="R51" s="6"/>
      <c r="S51" s="6"/>
      <c r="T51" s="6"/>
      <c r="U51" s="6"/>
      <c r="V51" s="6"/>
      <c r="W51" s="3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>
      <c r="A52" s="6"/>
      <c r="B52" s="6"/>
      <c r="C52" s="6"/>
      <c r="D52" s="4"/>
      <c r="E52" s="4"/>
      <c r="F52" s="4"/>
      <c r="G52" s="4"/>
      <c r="H52" s="3"/>
      <c r="I52" s="9"/>
      <c r="J52" s="3"/>
      <c r="K52" s="3"/>
      <c r="L52" s="3"/>
      <c r="M52" s="3"/>
      <c r="N52" s="14"/>
      <c r="O52" s="6"/>
      <c r="P52" s="6"/>
      <c r="Q52" s="6"/>
      <c r="R52" s="6"/>
      <c r="S52" s="6"/>
      <c r="T52" s="6"/>
      <c r="U52" s="6"/>
      <c r="V52" s="6"/>
      <c r="W52" s="3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>
      <c r="A53" s="6"/>
      <c r="B53" s="6"/>
      <c r="C53" s="6"/>
      <c r="D53" s="4"/>
      <c r="E53" s="4"/>
      <c r="F53" s="4"/>
      <c r="G53" s="4"/>
      <c r="H53" s="3"/>
      <c r="I53" s="9"/>
      <c r="J53" s="3"/>
      <c r="K53" s="3"/>
      <c r="L53" s="3"/>
      <c r="M53" s="3"/>
      <c r="N53" s="14"/>
      <c r="O53" s="6"/>
      <c r="P53" s="6"/>
      <c r="Q53" s="6"/>
      <c r="R53" s="6"/>
      <c r="S53" s="6"/>
      <c r="T53" s="6"/>
      <c r="U53" s="6"/>
      <c r="V53" s="6"/>
      <c r="W53" s="3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>
      <c r="A54" s="6"/>
      <c r="B54" s="6"/>
      <c r="C54" s="6"/>
      <c r="D54" s="4"/>
      <c r="E54" s="4"/>
      <c r="F54" s="4"/>
      <c r="G54" s="4"/>
      <c r="H54" s="3"/>
      <c r="I54" s="9"/>
      <c r="J54" s="3"/>
      <c r="K54" s="3"/>
      <c r="L54" s="3"/>
      <c r="M54" s="3"/>
      <c r="N54" s="14"/>
      <c r="O54" s="6"/>
      <c r="P54" s="6"/>
      <c r="Q54" s="6"/>
      <c r="R54" s="6"/>
      <c r="S54" s="6"/>
      <c r="T54" s="6"/>
      <c r="U54" s="6"/>
      <c r="V54" s="6"/>
      <c r="W54" s="3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>
      <c r="A55" s="6"/>
      <c r="B55" s="6"/>
      <c r="C55" s="6"/>
      <c r="D55" s="4"/>
      <c r="E55" s="4"/>
      <c r="F55" s="4"/>
      <c r="G55" s="4"/>
      <c r="H55" s="3"/>
      <c r="I55" s="9"/>
      <c r="J55" s="3"/>
      <c r="K55" s="3"/>
      <c r="L55" s="3"/>
      <c r="M55" s="3"/>
      <c r="N55" s="14"/>
      <c r="O55" s="6"/>
      <c r="P55" s="6"/>
      <c r="Q55" s="6"/>
      <c r="R55" s="6"/>
      <c r="S55" s="6"/>
      <c r="T55" s="6"/>
      <c r="U55" s="6"/>
      <c r="V55" s="6"/>
      <c r="W55" s="3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>
      <c r="A56" s="6"/>
      <c r="B56" s="6"/>
      <c r="C56" s="6"/>
      <c r="D56" s="4"/>
      <c r="E56" s="4"/>
      <c r="F56" s="4"/>
      <c r="G56" s="4"/>
      <c r="H56" s="3"/>
      <c r="I56" s="9"/>
      <c r="J56" s="3"/>
      <c r="K56" s="3"/>
      <c r="L56" s="3"/>
      <c r="M56" s="3"/>
      <c r="N56" s="14"/>
      <c r="O56" s="6"/>
      <c r="P56" s="6"/>
      <c r="Q56" s="6"/>
      <c r="R56" s="6"/>
      <c r="S56" s="6"/>
      <c r="T56" s="6"/>
      <c r="U56" s="6"/>
      <c r="V56" s="6"/>
      <c r="W56" s="3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>
      <c r="A57" s="6"/>
      <c r="B57" s="6"/>
      <c r="C57" s="6"/>
      <c r="D57" s="4"/>
      <c r="E57" s="4"/>
      <c r="F57" s="4"/>
      <c r="G57" s="4"/>
      <c r="H57" s="3"/>
      <c r="I57" s="9"/>
      <c r="J57" s="3"/>
      <c r="K57" s="3"/>
      <c r="L57" s="3"/>
      <c r="M57" s="3"/>
      <c r="N57" s="14"/>
      <c r="O57" s="6"/>
      <c r="P57" s="6"/>
      <c r="Q57" s="6"/>
      <c r="R57" s="6"/>
      <c r="S57" s="6"/>
      <c r="T57" s="6"/>
      <c r="U57" s="6"/>
      <c r="V57" s="6"/>
      <c r="W57" s="3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>
      <c r="A58" s="6"/>
      <c r="B58" s="6"/>
      <c r="C58" s="6"/>
      <c r="D58" s="4"/>
      <c r="E58" s="4"/>
      <c r="F58" s="4"/>
      <c r="G58" s="4"/>
      <c r="H58" s="3"/>
      <c r="I58" s="9"/>
      <c r="J58" s="3"/>
      <c r="K58" s="3"/>
      <c r="L58" s="3"/>
      <c r="M58" s="3"/>
      <c r="N58" s="14"/>
      <c r="O58" s="6"/>
      <c r="P58" s="6"/>
      <c r="Q58" s="6"/>
      <c r="R58" s="6"/>
      <c r="S58" s="6"/>
      <c r="T58" s="6"/>
      <c r="U58" s="6"/>
      <c r="V58" s="6"/>
      <c r="W58" s="3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>
      <c r="A59" s="6"/>
      <c r="B59" s="6"/>
      <c r="C59" s="6"/>
      <c r="D59" s="4"/>
      <c r="E59" s="4"/>
      <c r="F59" s="4"/>
      <c r="G59" s="4"/>
      <c r="H59" s="3"/>
      <c r="I59" s="9"/>
      <c r="J59" s="3"/>
      <c r="K59" s="3"/>
      <c r="L59" s="3"/>
      <c r="M59" s="3"/>
      <c r="N59" s="14"/>
      <c r="O59" s="6"/>
      <c r="P59" s="6"/>
      <c r="Q59" s="6"/>
      <c r="R59" s="6"/>
      <c r="S59" s="6"/>
      <c r="T59" s="6"/>
      <c r="U59" s="6"/>
      <c r="V59" s="6"/>
      <c r="W59" s="3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>
      <c r="A60" s="6"/>
      <c r="B60" s="6"/>
      <c r="C60" s="6"/>
      <c r="D60" s="4"/>
      <c r="E60" s="4"/>
      <c r="F60" s="4"/>
      <c r="G60" s="4"/>
      <c r="H60" s="3"/>
      <c r="I60" s="9"/>
      <c r="J60" s="3"/>
      <c r="K60" s="3"/>
      <c r="L60" s="3"/>
      <c r="M60" s="3"/>
      <c r="N60" s="14"/>
      <c r="O60" s="6"/>
      <c r="P60" s="6"/>
      <c r="Q60" s="6"/>
      <c r="R60" s="6"/>
      <c r="S60" s="6"/>
      <c r="T60" s="6"/>
      <c r="U60" s="6"/>
      <c r="V60" s="6"/>
      <c r="W60" s="3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6"/>
      <c r="B61" s="6"/>
      <c r="C61" s="6"/>
      <c r="D61" s="4"/>
      <c r="E61" s="4"/>
      <c r="F61" s="4"/>
      <c r="G61" s="4"/>
      <c r="H61" s="3"/>
      <c r="I61" s="9"/>
      <c r="J61" s="3"/>
      <c r="K61" s="3"/>
      <c r="L61" s="3"/>
      <c r="M61" s="3"/>
      <c r="N61" s="14"/>
      <c r="O61" s="6"/>
      <c r="P61" s="6"/>
      <c r="Q61" s="6"/>
      <c r="R61" s="6"/>
      <c r="S61" s="6"/>
      <c r="T61" s="6"/>
      <c r="U61" s="6"/>
      <c r="V61" s="6"/>
      <c r="W61" s="3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6"/>
      <c r="B62" s="6"/>
      <c r="C62" s="6"/>
      <c r="D62" s="4"/>
      <c r="E62" s="4"/>
      <c r="F62" s="4"/>
      <c r="G62" s="4"/>
      <c r="H62" s="3"/>
      <c r="I62" s="9"/>
      <c r="J62" s="3"/>
      <c r="K62" s="3"/>
      <c r="L62" s="3"/>
      <c r="M62" s="3"/>
      <c r="N62" s="14"/>
      <c r="O62" s="6"/>
      <c r="P62" s="6"/>
      <c r="Q62" s="6"/>
      <c r="R62" s="6"/>
      <c r="S62" s="6"/>
      <c r="T62" s="6"/>
      <c r="U62" s="6"/>
      <c r="V62" s="6"/>
      <c r="W62" s="3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6"/>
      <c r="B63" s="6"/>
      <c r="C63" s="6"/>
      <c r="D63" s="4"/>
      <c r="E63" s="4"/>
      <c r="F63" s="4"/>
      <c r="G63" s="4"/>
      <c r="H63" s="3"/>
      <c r="I63" s="9"/>
      <c r="J63" s="3"/>
      <c r="K63" s="3"/>
      <c r="L63" s="3"/>
      <c r="M63" s="3"/>
      <c r="N63" s="14"/>
      <c r="O63" s="6"/>
      <c r="P63" s="6"/>
      <c r="Q63" s="6"/>
      <c r="R63" s="6"/>
      <c r="S63" s="6"/>
      <c r="T63" s="6"/>
      <c r="U63" s="6"/>
      <c r="V63" s="6"/>
      <c r="W63" s="3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A64" s="6"/>
      <c r="B64" s="6"/>
      <c r="C64" s="6"/>
      <c r="D64" s="4"/>
      <c r="E64" s="4"/>
      <c r="F64" s="4"/>
      <c r="G64" s="4"/>
      <c r="H64" s="3"/>
      <c r="I64" s="9"/>
      <c r="J64" s="3"/>
      <c r="K64" s="3"/>
      <c r="L64" s="3"/>
      <c r="M64" s="3"/>
      <c r="O64" s="6"/>
      <c r="P64" s="6"/>
      <c r="Q64" s="6"/>
      <c r="R64" s="6"/>
      <c r="S64" s="6"/>
      <c r="T64" s="6"/>
      <c r="U64" s="6"/>
      <c r="V64" s="6"/>
      <c r="W64" s="3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>
      <c r="A65" s="6"/>
      <c r="B65" s="6"/>
      <c r="C65" s="6"/>
      <c r="D65" s="4"/>
      <c r="E65" s="4"/>
      <c r="F65" s="4"/>
      <c r="G65" s="4"/>
      <c r="H65" s="3"/>
      <c r="I65" s="9"/>
      <c r="J65" s="3"/>
      <c r="K65" s="3"/>
      <c r="L65" s="3"/>
      <c r="M65" s="3"/>
      <c r="O65" s="6"/>
      <c r="P65" s="6"/>
      <c r="Q65" s="6"/>
      <c r="R65" s="6"/>
      <c r="S65" s="6"/>
      <c r="T65" s="6"/>
      <c r="U65" s="6"/>
      <c r="V65" s="6"/>
      <c r="W65" s="3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>
      <c r="A66" s="6"/>
      <c r="B66" s="6"/>
      <c r="C66" s="6"/>
      <c r="D66" s="4"/>
      <c r="E66" s="4"/>
      <c r="F66" s="4"/>
      <c r="G66" s="4"/>
      <c r="H66" s="3"/>
      <c r="I66" s="9"/>
      <c r="J66" s="3"/>
      <c r="K66" s="3"/>
      <c r="L66" s="3"/>
      <c r="M66" s="3"/>
      <c r="O66" s="6"/>
      <c r="P66" s="6"/>
      <c r="Q66" s="6"/>
      <c r="R66" s="6"/>
      <c r="S66" s="6"/>
      <c r="T66" s="6"/>
      <c r="U66" s="6"/>
      <c r="V66" s="6"/>
      <c r="W66" s="3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>
      <c r="A67" s="6"/>
      <c r="B67" s="6"/>
      <c r="C67" s="6"/>
      <c r="D67" s="4"/>
      <c r="E67" s="4"/>
      <c r="F67" s="4"/>
      <c r="G67" s="4"/>
      <c r="H67" s="3"/>
      <c r="I67" s="9"/>
      <c r="J67" s="3"/>
      <c r="K67" s="3"/>
      <c r="L67" s="3"/>
      <c r="M67" s="3"/>
      <c r="O67" s="6"/>
      <c r="P67" s="6"/>
      <c r="Q67" s="6"/>
      <c r="R67" s="6"/>
      <c r="S67" s="6"/>
      <c r="T67" s="6"/>
      <c r="U67" s="6"/>
      <c r="V67" s="6"/>
      <c r="W67" s="3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>
      <c r="A68" s="6"/>
      <c r="B68" s="6"/>
      <c r="C68" s="6"/>
      <c r="D68" s="4"/>
      <c r="E68" s="4"/>
      <c r="F68" s="4"/>
      <c r="G68" s="4"/>
      <c r="H68" s="3"/>
      <c r="I68" s="9"/>
      <c r="J68" s="3"/>
      <c r="K68" s="3"/>
      <c r="L68" s="3"/>
      <c r="M68" s="3"/>
      <c r="O68" s="6"/>
      <c r="P68" s="6"/>
      <c r="Q68" s="6"/>
      <c r="R68" s="6"/>
      <c r="S68" s="6"/>
      <c r="T68" s="6"/>
      <c r="U68" s="6"/>
      <c r="V68" s="6"/>
      <c r="W68" s="3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>
      <c r="A69" s="6"/>
      <c r="B69" s="6"/>
      <c r="C69" s="6"/>
      <c r="D69" s="4"/>
      <c r="E69" s="4"/>
      <c r="F69" s="4"/>
      <c r="G69" s="4"/>
      <c r="H69" s="3"/>
      <c r="I69" s="9"/>
      <c r="J69" s="3"/>
      <c r="K69" s="3"/>
      <c r="L69" s="3"/>
      <c r="M69" s="3"/>
      <c r="O69" s="6"/>
      <c r="P69" s="6"/>
      <c r="Q69" s="6"/>
      <c r="R69" s="6"/>
      <c r="S69" s="6"/>
      <c r="T69" s="6"/>
      <c r="U69" s="6"/>
      <c r="V69" s="6"/>
      <c r="W69" s="3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>
      <c r="A70" s="6"/>
      <c r="B70" s="6"/>
      <c r="C70" s="6"/>
      <c r="D70" s="4"/>
      <c r="E70" s="4"/>
      <c r="F70" s="4"/>
      <c r="G70" s="4"/>
      <c r="H70" s="3"/>
      <c r="I70" s="9"/>
      <c r="J70" s="3"/>
      <c r="K70" s="3"/>
      <c r="L70" s="3"/>
      <c r="M70" s="3"/>
      <c r="O70" s="6"/>
      <c r="P70" s="6"/>
      <c r="Q70" s="6"/>
      <c r="R70" s="6"/>
      <c r="S70" s="6"/>
      <c r="T70" s="6"/>
      <c r="U70" s="6"/>
      <c r="V70" s="6"/>
      <c r="W70" s="3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>
      <c r="A71" s="6"/>
      <c r="B71" s="6"/>
      <c r="C71" s="6"/>
      <c r="D71" s="4"/>
      <c r="E71" s="4"/>
      <c r="F71" s="4"/>
      <c r="G71" s="4"/>
      <c r="H71" s="3"/>
      <c r="I71" s="9"/>
      <c r="J71" s="3"/>
      <c r="K71" s="3"/>
      <c r="L71" s="3"/>
      <c r="M71" s="3"/>
      <c r="O71" s="6"/>
      <c r="P71" s="6"/>
      <c r="Q71" s="6"/>
      <c r="R71" s="6"/>
      <c r="S71" s="6"/>
      <c r="T71" s="6"/>
      <c r="U71" s="6"/>
      <c r="V71" s="6"/>
      <c r="W71" s="3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>
      <c r="A72" s="6"/>
      <c r="B72" s="6"/>
      <c r="C72" s="6"/>
      <c r="D72" s="4"/>
      <c r="E72" s="4"/>
      <c r="F72" s="4"/>
      <c r="G72" s="4"/>
      <c r="H72" s="3"/>
      <c r="I72" s="9"/>
      <c r="J72" s="3"/>
      <c r="K72" s="3"/>
      <c r="L72" s="3"/>
      <c r="M72" s="3"/>
      <c r="O72" s="6"/>
      <c r="P72" s="6"/>
      <c r="Q72" s="6"/>
      <c r="R72" s="6"/>
      <c r="S72" s="6"/>
      <c r="T72" s="6"/>
      <c r="U72" s="6"/>
      <c r="V72" s="6"/>
      <c r="W72" s="3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>
      <c r="A73" s="6"/>
      <c r="B73" s="6"/>
      <c r="C73" s="6"/>
      <c r="D73" s="4"/>
      <c r="E73" s="4"/>
      <c r="F73" s="4"/>
      <c r="G73" s="4"/>
      <c r="H73" s="3"/>
      <c r="I73" s="9"/>
      <c r="J73" s="3"/>
      <c r="K73" s="3"/>
      <c r="L73" s="3"/>
      <c r="M73" s="3"/>
      <c r="O73" s="6"/>
      <c r="P73" s="6"/>
      <c r="Q73" s="6"/>
      <c r="R73" s="6"/>
      <c r="S73" s="6"/>
      <c r="T73" s="6"/>
      <c r="U73" s="6"/>
      <c r="V73" s="6"/>
      <c r="W73" s="3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>
      <c r="A74" s="6"/>
      <c r="B74" s="6"/>
      <c r="C74" s="6"/>
      <c r="D74" s="4"/>
      <c r="E74" s="4"/>
      <c r="F74" s="4"/>
      <c r="G74" s="4"/>
      <c r="H74" s="3"/>
      <c r="I74" s="9"/>
      <c r="J74" s="3"/>
      <c r="K74" s="3"/>
      <c r="L74" s="3"/>
      <c r="M74" s="3"/>
      <c r="O74" s="6"/>
      <c r="P74" s="6"/>
      <c r="Q74" s="6"/>
      <c r="R74" s="6"/>
      <c r="S74" s="6"/>
      <c r="T74" s="6"/>
      <c r="U74" s="6"/>
      <c r="V74" s="6"/>
      <c r="W74" s="3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>
      <c r="A75" s="6"/>
      <c r="B75" s="6"/>
      <c r="C75" s="6"/>
      <c r="D75" s="4"/>
      <c r="E75" s="4"/>
      <c r="F75" s="4"/>
      <c r="G75" s="4"/>
      <c r="H75" s="3"/>
      <c r="I75" s="9"/>
      <c r="J75" s="3"/>
      <c r="K75" s="3"/>
      <c r="L75" s="3"/>
      <c r="M75" s="3"/>
      <c r="O75" s="6"/>
      <c r="P75" s="6"/>
      <c r="Q75" s="6"/>
      <c r="R75" s="6"/>
      <c r="S75" s="6"/>
      <c r="T75" s="6"/>
      <c r="U75" s="6"/>
      <c r="V75" s="6"/>
      <c r="W75" s="3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>
      <c r="A76" s="6"/>
      <c r="B76" s="6"/>
      <c r="C76" s="6"/>
      <c r="D76" s="4"/>
      <c r="E76" s="4"/>
      <c r="F76" s="4"/>
      <c r="G76" s="4"/>
      <c r="H76" s="3"/>
      <c r="I76" s="9"/>
      <c r="J76" s="3"/>
      <c r="K76" s="3"/>
      <c r="L76" s="3"/>
      <c r="M76" s="3"/>
      <c r="O76" s="6"/>
      <c r="P76" s="6"/>
      <c r="Q76" s="6"/>
      <c r="R76" s="6"/>
      <c r="S76" s="6"/>
      <c r="T76" s="6"/>
      <c r="U76" s="6"/>
      <c r="V76" s="6"/>
      <c r="W76" s="3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>
      <c r="A77" s="6"/>
      <c r="B77" s="6"/>
      <c r="C77" s="6"/>
      <c r="D77" s="4"/>
      <c r="E77" s="4"/>
      <c r="F77" s="4"/>
      <c r="G77" s="4"/>
      <c r="H77" s="3"/>
      <c r="I77" s="9"/>
      <c r="J77" s="3"/>
      <c r="K77" s="3"/>
      <c r="L77" s="3"/>
      <c r="M77" s="3"/>
      <c r="O77" s="6"/>
      <c r="P77" s="6"/>
      <c r="Q77" s="6"/>
      <c r="R77" s="6"/>
      <c r="S77" s="6"/>
      <c r="T77" s="6"/>
      <c r="U77" s="6"/>
      <c r="V77" s="6"/>
      <c r="W77" s="3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>
      <c r="A78" s="6"/>
      <c r="B78" s="6"/>
      <c r="C78" s="6"/>
      <c r="D78" s="4"/>
      <c r="E78" s="4"/>
      <c r="F78" s="4"/>
      <c r="G78" s="4"/>
      <c r="H78" s="3"/>
      <c r="I78" s="9"/>
      <c r="J78" s="3"/>
      <c r="K78" s="3"/>
      <c r="L78" s="3"/>
      <c r="M78" s="3"/>
      <c r="O78" s="6"/>
      <c r="P78" s="6"/>
      <c r="Q78" s="6"/>
      <c r="R78" s="6"/>
      <c r="S78" s="6"/>
      <c r="T78" s="6"/>
      <c r="U78" s="6"/>
      <c r="V78" s="6"/>
      <c r="W78" s="3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>
      <c r="A79" s="6"/>
      <c r="B79" s="6"/>
      <c r="C79" s="6"/>
      <c r="D79" s="4"/>
      <c r="E79" s="4"/>
      <c r="F79" s="4"/>
      <c r="G79" s="4"/>
      <c r="H79" s="3"/>
      <c r="I79" s="9"/>
      <c r="J79" s="3"/>
      <c r="K79" s="3"/>
      <c r="L79" s="3"/>
      <c r="M79" s="3"/>
      <c r="O79" s="6"/>
      <c r="P79" s="6"/>
      <c r="Q79" s="6"/>
      <c r="R79" s="6"/>
      <c r="S79" s="6"/>
      <c r="T79" s="6"/>
      <c r="U79" s="6"/>
      <c r="V79" s="6"/>
      <c r="W79" s="3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>
      <c r="A80" s="6"/>
      <c r="B80" s="6"/>
      <c r="C80" s="6"/>
      <c r="D80" s="4"/>
      <c r="E80" s="4"/>
      <c r="F80" s="4"/>
      <c r="G80" s="4"/>
      <c r="H80" s="3"/>
      <c r="I80" s="9"/>
      <c r="J80" s="3"/>
      <c r="K80" s="3"/>
      <c r="L80" s="3"/>
      <c r="M80" s="3"/>
      <c r="O80" s="6"/>
      <c r="P80" s="6"/>
      <c r="Q80" s="6"/>
      <c r="R80" s="6"/>
      <c r="S80" s="6"/>
      <c r="T80" s="6"/>
      <c r="U80" s="6"/>
      <c r="V80" s="6"/>
      <c r="W80" s="3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>
      <c r="A81" s="6"/>
      <c r="B81" s="6"/>
      <c r="C81" s="6"/>
      <c r="D81" s="4"/>
      <c r="E81" s="4"/>
      <c r="F81" s="4"/>
      <c r="G81" s="4"/>
      <c r="H81" s="3"/>
      <c r="I81" s="9"/>
      <c r="J81" s="3"/>
      <c r="K81" s="3"/>
      <c r="L81" s="3"/>
      <c r="M81" s="3"/>
      <c r="O81" s="6"/>
      <c r="P81" s="6"/>
      <c r="Q81" s="6"/>
      <c r="R81" s="6"/>
      <c r="S81" s="6"/>
      <c r="T81" s="6"/>
      <c r="U81" s="6"/>
      <c r="V81" s="6"/>
      <c r="W81" s="3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>
      <c r="A82" s="6"/>
      <c r="B82" s="6"/>
      <c r="C82" s="6"/>
      <c r="D82" s="4"/>
      <c r="E82" s="4"/>
      <c r="F82" s="4"/>
      <c r="G82" s="4"/>
      <c r="H82" s="3"/>
      <c r="I82" s="9"/>
      <c r="J82" s="3"/>
      <c r="K82" s="3"/>
      <c r="L82" s="3"/>
      <c r="M82" s="3"/>
      <c r="O82" s="6"/>
      <c r="P82" s="6"/>
      <c r="Q82" s="6"/>
      <c r="R82" s="6"/>
      <c r="S82" s="6"/>
      <c r="T82" s="6"/>
      <c r="U82" s="6"/>
      <c r="V82" s="6"/>
      <c r="W82" s="3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>
      <c r="A83" s="6"/>
      <c r="B83" s="6"/>
      <c r="C83" s="6"/>
      <c r="D83" s="4"/>
      <c r="E83" s="4"/>
      <c r="F83" s="4"/>
      <c r="G83" s="4"/>
      <c r="H83" s="3"/>
      <c r="I83" s="9"/>
      <c r="J83" s="3"/>
      <c r="K83" s="3"/>
      <c r="L83" s="3"/>
      <c r="M83" s="3"/>
      <c r="O83" s="6"/>
      <c r="P83" s="6"/>
      <c r="Q83" s="6"/>
      <c r="R83" s="6"/>
      <c r="S83" s="6"/>
      <c r="T83" s="6"/>
      <c r="U83" s="6"/>
      <c r="V83" s="6"/>
      <c r="W83" s="3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>
      <c r="A84" s="6"/>
      <c r="B84" s="6"/>
      <c r="C84" s="6"/>
      <c r="D84" s="4"/>
      <c r="E84" s="4"/>
      <c r="F84" s="4"/>
      <c r="G84" s="4"/>
      <c r="H84" s="3"/>
      <c r="I84" s="9"/>
      <c r="J84" s="3"/>
      <c r="K84" s="3"/>
      <c r="L84" s="3"/>
      <c r="M84" s="3"/>
      <c r="O84" s="6"/>
      <c r="P84" s="6"/>
      <c r="Q84" s="6"/>
      <c r="R84" s="6"/>
      <c r="S84" s="6"/>
      <c r="T84" s="6"/>
      <c r="U84" s="6"/>
      <c r="V84" s="6"/>
      <c r="W84" s="3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>
      <c r="A85" s="6"/>
      <c r="B85" s="6"/>
      <c r="C85" s="6"/>
      <c r="D85" s="4"/>
      <c r="E85" s="4"/>
      <c r="F85" s="4"/>
      <c r="G85" s="4"/>
      <c r="H85" s="3"/>
      <c r="I85" s="9"/>
      <c r="J85" s="3"/>
      <c r="K85" s="3"/>
      <c r="L85" s="3"/>
      <c r="M85" s="3"/>
      <c r="O85" s="6"/>
      <c r="P85" s="6"/>
      <c r="Q85" s="6"/>
      <c r="R85" s="6"/>
      <c r="S85" s="6"/>
      <c r="T85" s="6"/>
      <c r="U85" s="6"/>
      <c r="V85" s="6"/>
      <c r="W85" s="3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>
      <c r="A86" s="6"/>
      <c r="B86" s="6"/>
      <c r="C86" s="6"/>
      <c r="D86" s="4"/>
      <c r="E86" s="4"/>
      <c r="F86" s="4"/>
      <c r="G86" s="4"/>
      <c r="H86" s="3"/>
      <c r="I86" s="9"/>
      <c r="J86" s="3"/>
      <c r="K86" s="3"/>
      <c r="L86" s="3"/>
      <c r="M86" s="3"/>
      <c r="O86" s="6"/>
      <c r="P86" s="6"/>
      <c r="Q86" s="6"/>
      <c r="R86" s="6"/>
      <c r="S86" s="6"/>
      <c r="T86" s="6"/>
      <c r="U86" s="6"/>
      <c r="V86" s="6"/>
      <c r="W86" s="3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>
      <c r="A87" s="6"/>
      <c r="B87" s="6"/>
      <c r="C87" s="6"/>
      <c r="D87" s="4"/>
      <c r="E87" s="4"/>
      <c r="F87" s="4"/>
      <c r="G87" s="4"/>
      <c r="H87" s="3"/>
      <c r="I87" s="9"/>
      <c r="J87" s="3"/>
      <c r="K87" s="3"/>
      <c r="L87" s="3"/>
      <c r="M87" s="3"/>
      <c r="O87" s="6"/>
      <c r="P87" s="6"/>
      <c r="Q87" s="6"/>
      <c r="R87" s="6"/>
      <c r="S87" s="6"/>
      <c r="T87" s="6"/>
      <c r="U87" s="6"/>
      <c r="V87" s="6"/>
      <c r="W87" s="3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>
      <c r="A88" s="6"/>
      <c r="B88" s="6"/>
      <c r="C88" s="6"/>
      <c r="D88" s="4"/>
      <c r="E88" s="4"/>
      <c r="F88" s="4"/>
      <c r="G88" s="4"/>
      <c r="H88" s="3"/>
      <c r="I88" s="9"/>
      <c r="J88" s="3"/>
      <c r="K88" s="3"/>
      <c r="L88" s="3"/>
      <c r="M88" s="3"/>
      <c r="O88" s="6"/>
      <c r="P88" s="6"/>
      <c r="Q88" s="6"/>
      <c r="R88" s="6"/>
      <c r="S88" s="6"/>
      <c r="T88" s="6"/>
      <c r="U88" s="6"/>
      <c r="V88" s="6"/>
      <c r="W88" s="3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>
      <c r="A89" s="6"/>
      <c r="B89" s="6"/>
      <c r="C89" s="6"/>
      <c r="D89" s="4"/>
      <c r="E89" s="4"/>
      <c r="F89" s="4"/>
      <c r="G89" s="4"/>
      <c r="H89" s="3"/>
      <c r="I89" s="9"/>
      <c r="J89" s="3"/>
      <c r="K89" s="3"/>
      <c r="L89" s="3"/>
      <c r="M89" s="3"/>
      <c r="O89" s="6"/>
      <c r="P89" s="6"/>
      <c r="Q89" s="6"/>
      <c r="R89" s="6"/>
      <c r="S89" s="6"/>
      <c r="T89" s="6"/>
      <c r="U89" s="6"/>
      <c r="V89" s="6"/>
      <c r="W89" s="3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>
      <c r="A90" s="6"/>
      <c r="B90" s="6"/>
      <c r="C90" s="6"/>
      <c r="D90" s="4"/>
      <c r="E90" s="4"/>
      <c r="F90" s="4"/>
      <c r="G90" s="4"/>
      <c r="H90" s="3"/>
      <c r="I90" s="9"/>
      <c r="J90" s="3"/>
      <c r="K90" s="3"/>
      <c r="L90" s="3"/>
      <c r="M90" s="3"/>
      <c r="O90" s="6"/>
      <c r="P90" s="6"/>
      <c r="Q90" s="6"/>
      <c r="R90" s="6"/>
      <c r="S90" s="6"/>
      <c r="T90" s="6"/>
      <c r="U90" s="6"/>
      <c r="V90" s="6"/>
      <c r="W90" s="3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>
      <c r="A91" s="6"/>
      <c r="B91" s="6"/>
      <c r="C91" s="6"/>
      <c r="D91" s="4"/>
      <c r="E91" s="4"/>
      <c r="F91" s="4"/>
      <c r="G91" s="4"/>
      <c r="H91" s="3"/>
      <c r="I91" s="9"/>
      <c r="J91" s="3"/>
      <c r="K91" s="3"/>
      <c r="L91" s="3"/>
      <c r="M91" s="3"/>
      <c r="O91" s="6"/>
      <c r="P91" s="6"/>
      <c r="Q91" s="6"/>
      <c r="R91" s="6"/>
      <c r="S91" s="6"/>
      <c r="T91" s="6"/>
      <c r="U91" s="6"/>
      <c r="V91" s="6"/>
      <c r="W91" s="3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>
      <c r="A92" s="6"/>
      <c r="B92" s="6"/>
      <c r="C92" s="6"/>
      <c r="D92" s="4"/>
      <c r="E92" s="4"/>
      <c r="F92" s="4"/>
      <c r="G92" s="4"/>
      <c r="H92" s="3"/>
      <c r="I92" s="9"/>
      <c r="J92" s="3"/>
      <c r="K92" s="3"/>
      <c r="L92" s="3"/>
      <c r="M92" s="3"/>
      <c r="O92" s="6"/>
      <c r="P92" s="6"/>
      <c r="Q92" s="6"/>
      <c r="R92" s="6"/>
      <c r="S92" s="6"/>
      <c r="T92" s="6"/>
      <c r="U92" s="6"/>
      <c r="V92" s="6"/>
      <c r="W92" s="3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>
      <c r="A93" s="6"/>
      <c r="B93" s="6"/>
      <c r="C93" s="6"/>
      <c r="D93" s="4"/>
      <c r="E93" s="4"/>
      <c r="F93" s="4"/>
      <c r="G93" s="4"/>
      <c r="H93" s="3"/>
      <c r="I93" s="9"/>
      <c r="J93" s="3"/>
      <c r="K93" s="3"/>
      <c r="L93" s="3"/>
      <c r="M93" s="3"/>
      <c r="O93" s="6"/>
      <c r="P93" s="6"/>
      <c r="Q93" s="6"/>
      <c r="R93" s="6"/>
      <c r="S93" s="6"/>
      <c r="T93" s="6"/>
      <c r="U93" s="6"/>
      <c r="V93" s="6"/>
      <c r="W93" s="3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>
      <c r="A94" s="6"/>
      <c r="B94" s="6"/>
      <c r="C94" s="6"/>
      <c r="D94" s="4"/>
      <c r="E94" s="4"/>
      <c r="F94" s="4"/>
      <c r="G94" s="4"/>
      <c r="H94" s="3"/>
      <c r="I94" s="9"/>
      <c r="J94" s="3"/>
      <c r="K94" s="3"/>
      <c r="L94" s="3"/>
      <c r="M94" s="3"/>
      <c r="O94" s="6"/>
      <c r="P94" s="6"/>
      <c r="Q94" s="6"/>
      <c r="R94" s="6"/>
      <c r="S94" s="6"/>
      <c r="T94" s="6"/>
      <c r="U94" s="6"/>
      <c r="V94" s="6"/>
      <c r="W94" s="3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>
      <c r="A95" s="6"/>
      <c r="B95" s="6"/>
      <c r="C95" s="6"/>
      <c r="D95" s="4"/>
      <c r="E95" s="4"/>
      <c r="F95" s="4"/>
      <c r="G95" s="4"/>
      <c r="H95" s="3"/>
      <c r="I95" s="9"/>
      <c r="J95" s="3"/>
      <c r="K95" s="3"/>
      <c r="L95" s="3"/>
      <c r="M95" s="3"/>
      <c r="O95" s="6"/>
      <c r="P95" s="6"/>
      <c r="Q95" s="6"/>
      <c r="R95" s="6"/>
      <c r="S95" s="6"/>
      <c r="T95" s="6"/>
      <c r="U95" s="6"/>
      <c r="V95" s="6"/>
      <c r="W95" s="3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>
      <c r="A96" s="6"/>
      <c r="B96" s="6"/>
      <c r="C96" s="6"/>
      <c r="D96" s="4"/>
      <c r="E96" s="4"/>
      <c r="F96" s="4"/>
      <c r="G96" s="4"/>
      <c r="H96" s="3"/>
      <c r="I96" s="9"/>
      <c r="J96" s="3"/>
      <c r="K96" s="3"/>
      <c r="L96" s="3"/>
      <c r="M96" s="3"/>
      <c r="O96" s="6"/>
      <c r="P96" s="6"/>
      <c r="Q96" s="6"/>
      <c r="R96" s="6"/>
      <c r="S96" s="6"/>
      <c r="T96" s="6"/>
      <c r="U96" s="6"/>
      <c r="V96" s="6"/>
      <c r="W96" s="3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>
      <c r="A97" s="6"/>
      <c r="B97" s="6"/>
      <c r="C97" s="6"/>
      <c r="D97" s="4"/>
      <c r="E97" s="4"/>
      <c r="F97" s="4"/>
      <c r="G97" s="4"/>
      <c r="H97" s="3"/>
      <c r="I97" s="9"/>
      <c r="J97" s="3"/>
      <c r="K97" s="3"/>
      <c r="L97" s="3"/>
      <c r="M97" s="3"/>
      <c r="O97" s="6"/>
      <c r="P97" s="6"/>
      <c r="Q97" s="6"/>
      <c r="R97" s="6"/>
      <c r="S97" s="6"/>
      <c r="T97" s="6"/>
      <c r="U97" s="6"/>
      <c r="V97" s="6"/>
      <c r="W97" s="3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>
      <c r="A98" s="6"/>
      <c r="B98" s="6"/>
      <c r="C98" s="6"/>
      <c r="D98" s="4"/>
      <c r="E98" s="4"/>
      <c r="F98" s="4"/>
      <c r="G98" s="4"/>
      <c r="H98" s="3"/>
      <c r="I98" s="9"/>
      <c r="J98" s="3"/>
      <c r="K98" s="3"/>
      <c r="L98" s="3"/>
      <c r="M98" s="3"/>
      <c r="O98" s="6"/>
      <c r="P98" s="6"/>
      <c r="Q98" s="6"/>
      <c r="R98" s="6"/>
      <c r="S98" s="6"/>
      <c r="T98" s="6"/>
      <c r="U98" s="6"/>
      <c r="V98" s="6"/>
      <c r="W98" s="3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>
      <c r="A99" s="6"/>
      <c r="B99" s="6"/>
      <c r="C99" s="6"/>
      <c r="D99" s="4"/>
      <c r="E99" s="4"/>
      <c r="F99" s="4"/>
      <c r="G99" s="4"/>
      <c r="H99" s="3"/>
      <c r="I99" s="9"/>
      <c r="J99" s="3"/>
      <c r="K99" s="3"/>
      <c r="L99" s="3"/>
      <c r="M99" s="3"/>
      <c r="O99" s="6"/>
      <c r="P99" s="6"/>
      <c r="Q99" s="6"/>
      <c r="R99" s="6"/>
      <c r="S99" s="6"/>
      <c r="T99" s="6"/>
      <c r="U99" s="6"/>
      <c r="V99" s="6"/>
      <c r="W99" s="3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>
      <c r="A100" s="6"/>
      <c r="B100" s="6"/>
      <c r="C100" s="6"/>
      <c r="D100" s="4"/>
      <c r="E100" s="4"/>
      <c r="F100" s="4"/>
      <c r="G100" s="4"/>
      <c r="H100" s="3"/>
      <c r="I100" s="9"/>
      <c r="J100" s="3"/>
      <c r="K100" s="3"/>
      <c r="L100" s="3"/>
      <c r="M100" s="3"/>
      <c r="O100" s="6"/>
      <c r="P100" s="6"/>
      <c r="Q100" s="6"/>
      <c r="R100" s="6"/>
      <c r="S100" s="6"/>
      <c r="T100" s="6"/>
      <c r="U100" s="6"/>
      <c r="V100" s="6"/>
      <c r="W100" s="3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>
      <c r="A101" s="6"/>
      <c r="B101" s="6"/>
      <c r="C101" s="6"/>
      <c r="D101" s="4"/>
      <c r="E101" s="4"/>
      <c r="F101" s="4"/>
      <c r="G101" s="4"/>
      <c r="H101" s="3"/>
      <c r="I101" s="9"/>
      <c r="J101" s="3"/>
      <c r="K101" s="3"/>
      <c r="L101" s="3"/>
      <c r="M101" s="3"/>
      <c r="O101" s="6"/>
      <c r="P101" s="6"/>
      <c r="Q101" s="6"/>
      <c r="R101" s="6"/>
      <c r="S101" s="6"/>
      <c r="T101" s="6"/>
      <c r="U101" s="6"/>
      <c r="V101" s="6"/>
      <c r="W101" s="3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>
      <c r="A102" s="6"/>
      <c r="B102" s="6"/>
      <c r="C102" s="6"/>
      <c r="D102" s="4"/>
      <c r="E102" s="4"/>
      <c r="F102" s="4"/>
      <c r="G102" s="4"/>
      <c r="H102" s="3"/>
      <c r="I102" s="9"/>
      <c r="J102" s="3"/>
      <c r="K102" s="3"/>
      <c r="L102" s="3"/>
      <c r="M102" s="3"/>
      <c r="O102" s="6"/>
      <c r="P102" s="6"/>
      <c r="Q102" s="6"/>
      <c r="R102" s="6"/>
      <c r="S102" s="6"/>
      <c r="T102" s="6"/>
      <c r="U102" s="6"/>
      <c r="V102" s="6"/>
      <c r="W102" s="3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>
      <c r="A103" s="6"/>
      <c r="B103" s="6"/>
      <c r="C103" s="6"/>
      <c r="D103" s="4"/>
      <c r="E103" s="4"/>
      <c r="F103" s="4"/>
      <c r="G103" s="4"/>
      <c r="H103" s="3"/>
      <c r="I103" s="9"/>
      <c r="J103" s="3"/>
      <c r="K103" s="3"/>
      <c r="L103" s="3"/>
      <c r="M103" s="3"/>
      <c r="O103" s="6"/>
      <c r="P103" s="6"/>
      <c r="Q103" s="6"/>
      <c r="R103" s="6"/>
      <c r="S103" s="6"/>
      <c r="T103" s="6"/>
      <c r="U103" s="6"/>
      <c r="V103" s="6"/>
      <c r="W103" s="3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>
      <c r="A104" s="6"/>
      <c r="B104" s="6"/>
      <c r="C104" s="6"/>
      <c r="D104" s="4"/>
      <c r="E104" s="4"/>
      <c r="F104" s="4"/>
      <c r="G104" s="4"/>
      <c r="H104" s="3"/>
      <c r="I104" s="9"/>
      <c r="J104" s="3"/>
      <c r="K104" s="3"/>
      <c r="L104" s="3"/>
      <c r="M104" s="3"/>
      <c r="O104" s="6"/>
      <c r="P104" s="6"/>
      <c r="Q104" s="6"/>
      <c r="R104" s="6"/>
      <c r="S104" s="6"/>
      <c r="T104" s="6"/>
      <c r="U104" s="6"/>
      <c r="V104" s="6"/>
      <c r="W104" s="3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>
      <c r="A105" s="6"/>
      <c r="B105" s="6"/>
      <c r="C105" s="6"/>
      <c r="D105" s="4"/>
      <c r="E105" s="4"/>
      <c r="F105" s="4"/>
      <c r="G105" s="4"/>
      <c r="H105" s="3"/>
      <c r="I105" s="9"/>
      <c r="J105" s="3"/>
      <c r="K105" s="3"/>
      <c r="L105" s="3"/>
      <c r="M105" s="3"/>
      <c r="O105" s="6"/>
      <c r="P105" s="6"/>
      <c r="Q105" s="6"/>
      <c r="R105" s="6"/>
      <c r="S105" s="6"/>
      <c r="T105" s="6"/>
      <c r="U105" s="6"/>
      <c r="V105" s="6"/>
      <c r="W105" s="3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>
      <c r="A106" s="6"/>
      <c r="B106" s="6"/>
      <c r="C106" s="6"/>
      <c r="D106" s="4"/>
      <c r="E106" s="4"/>
      <c r="F106" s="4"/>
      <c r="G106" s="4"/>
      <c r="H106" s="3"/>
      <c r="I106" s="9"/>
      <c r="J106" s="3"/>
      <c r="K106" s="3"/>
      <c r="L106" s="3"/>
      <c r="M106" s="3"/>
      <c r="O106" s="6"/>
      <c r="P106" s="6"/>
      <c r="Q106" s="6"/>
      <c r="R106" s="6"/>
      <c r="S106" s="6"/>
      <c r="T106" s="6"/>
      <c r="U106" s="6"/>
      <c r="V106" s="6"/>
      <c r="W106" s="3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>
      <c r="A107" s="6"/>
      <c r="B107" s="6"/>
      <c r="C107" s="6"/>
      <c r="D107" s="4"/>
      <c r="E107" s="4"/>
      <c r="F107" s="4"/>
      <c r="G107" s="4"/>
      <c r="H107" s="3"/>
      <c r="I107" s="9"/>
      <c r="J107" s="3"/>
      <c r="K107" s="3"/>
      <c r="L107" s="3"/>
      <c r="M107" s="3"/>
      <c r="O107" s="6"/>
      <c r="P107" s="6"/>
      <c r="Q107" s="6"/>
      <c r="R107" s="6"/>
      <c r="S107" s="6"/>
      <c r="T107" s="6"/>
      <c r="U107" s="6"/>
      <c r="V107" s="6"/>
      <c r="W107" s="3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>
      <c r="A108" s="6"/>
      <c r="B108" s="6"/>
      <c r="C108" s="6"/>
      <c r="D108" s="4"/>
      <c r="E108" s="4"/>
      <c r="F108" s="4"/>
      <c r="G108" s="4"/>
      <c r="H108" s="3"/>
      <c r="I108" s="9"/>
      <c r="J108" s="3"/>
      <c r="K108" s="3"/>
      <c r="L108" s="3"/>
      <c r="M108" s="3"/>
      <c r="O108" s="6"/>
      <c r="P108" s="6"/>
      <c r="Q108" s="6"/>
      <c r="R108" s="6"/>
      <c r="S108" s="6"/>
      <c r="T108" s="6"/>
      <c r="U108" s="6"/>
      <c r="V108" s="6"/>
      <c r="W108" s="3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>
      <c r="A109" s="6"/>
      <c r="B109" s="6"/>
      <c r="C109" s="6"/>
      <c r="D109" s="4"/>
      <c r="E109" s="4"/>
      <c r="F109" s="4"/>
      <c r="G109" s="4"/>
      <c r="H109" s="3"/>
      <c r="I109" s="9"/>
      <c r="J109" s="3"/>
      <c r="K109" s="3"/>
      <c r="L109" s="3"/>
      <c r="M109" s="3"/>
      <c r="O109" s="6"/>
      <c r="P109" s="6"/>
      <c r="Q109" s="6"/>
      <c r="R109" s="6"/>
      <c r="S109" s="6"/>
      <c r="T109" s="6"/>
      <c r="U109" s="6"/>
      <c r="V109" s="6"/>
      <c r="W109" s="3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>
      <c r="A110" s="6"/>
      <c r="B110" s="6"/>
      <c r="C110" s="6"/>
      <c r="D110" s="4"/>
      <c r="E110" s="4"/>
      <c r="F110" s="4"/>
      <c r="G110" s="4"/>
      <c r="H110" s="3"/>
      <c r="I110" s="9"/>
      <c r="J110" s="3"/>
      <c r="K110" s="3"/>
      <c r="L110" s="3"/>
      <c r="M110" s="3"/>
      <c r="O110" s="6"/>
      <c r="P110" s="6"/>
      <c r="Q110" s="6"/>
      <c r="R110" s="6"/>
      <c r="S110" s="6"/>
      <c r="T110" s="6"/>
      <c r="U110" s="6"/>
      <c r="V110" s="6"/>
      <c r="W110" s="3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>
      <c r="A111" s="6"/>
      <c r="B111" s="6"/>
      <c r="C111" s="6"/>
      <c r="D111" s="4"/>
      <c r="E111" s="4"/>
      <c r="F111" s="4"/>
      <c r="G111" s="4"/>
      <c r="H111" s="3"/>
      <c r="I111" s="9"/>
      <c r="J111" s="3"/>
      <c r="K111" s="3"/>
      <c r="L111" s="3"/>
      <c r="M111" s="3"/>
      <c r="O111" s="6"/>
      <c r="P111" s="6"/>
      <c r="Q111" s="6"/>
      <c r="R111" s="6"/>
      <c r="S111" s="6"/>
      <c r="T111" s="6"/>
      <c r="U111" s="6"/>
      <c r="V111" s="6"/>
      <c r="W111" s="3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>
      <c r="A112" s="6"/>
      <c r="B112" s="6"/>
      <c r="C112" s="6"/>
      <c r="D112" s="4"/>
      <c r="E112" s="4"/>
      <c r="F112" s="4"/>
      <c r="G112" s="4"/>
      <c r="H112" s="3"/>
      <c r="I112" s="9"/>
      <c r="J112" s="3"/>
      <c r="K112" s="3"/>
      <c r="L112" s="3"/>
      <c r="M112" s="3"/>
      <c r="O112" s="6"/>
      <c r="P112" s="6"/>
      <c r="Q112" s="6"/>
      <c r="R112" s="6"/>
      <c r="S112" s="6"/>
      <c r="T112" s="6"/>
      <c r="U112" s="6"/>
      <c r="V112" s="6"/>
      <c r="W112" s="3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>
      <c r="A113" s="6"/>
      <c r="B113" s="6"/>
      <c r="C113" s="6"/>
      <c r="D113" s="4"/>
      <c r="E113" s="4"/>
      <c r="F113" s="4"/>
      <c r="G113" s="4"/>
      <c r="H113" s="3"/>
      <c r="I113" s="9"/>
      <c r="J113" s="3"/>
      <c r="K113" s="3"/>
      <c r="L113" s="3"/>
      <c r="M113" s="3"/>
      <c r="O113" s="6"/>
      <c r="P113" s="6"/>
      <c r="Q113" s="6"/>
      <c r="R113" s="6"/>
      <c r="S113" s="6"/>
      <c r="T113" s="6"/>
      <c r="U113" s="6"/>
      <c r="V113" s="6"/>
      <c r="W113" s="3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>
      <c r="A114" s="6"/>
      <c r="B114" s="6"/>
      <c r="C114" s="6"/>
      <c r="D114" s="4"/>
      <c r="E114" s="4"/>
      <c r="F114" s="4"/>
      <c r="G114" s="4"/>
      <c r="H114" s="3"/>
      <c r="I114" s="9"/>
      <c r="J114" s="3"/>
      <c r="K114" s="3"/>
      <c r="L114" s="3"/>
      <c r="M114" s="3"/>
      <c r="O114" s="6"/>
      <c r="P114" s="6"/>
      <c r="Q114" s="6"/>
      <c r="R114" s="6"/>
      <c r="S114" s="6"/>
      <c r="T114" s="6"/>
      <c r="U114" s="6"/>
      <c r="V114" s="6"/>
      <c r="W114" s="3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>
      <c r="A115" s="6"/>
      <c r="B115" s="6"/>
      <c r="C115" s="6"/>
      <c r="D115" s="4"/>
      <c r="E115" s="4"/>
      <c r="F115" s="4"/>
      <c r="G115" s="4"/>
      <c r="H115" s="3"/>
      <c r="I115" s="9"/>
      <c r="J115" s="3"/>
      <c r="K115" s="3"/>
      <c r="L115" s="3"/>
      <c r="M115" s="3"/>
      <c r="O115" s="6"/>
      <c r="P115" s="6"/>
      <c r="Q115" s="6"/>
      <c r="R115" s="6"/>
      <c r="S115" s="6"/>
      <c r="T115" s="6"/>
      <c r="U115" s="6"/>
      <c r="V115" s="6"/>
      <c r="W115" s="3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>
      <c r="A116" s="6"/>
      <c r="B116" s="6"/>
      <c r="C116" s="6"/>
      <c r="D116" s="4"/>
      <c r="E116" s="4"/>
      <c r="F116" s="4"/>
      <c r="G116" s="4"/>
      <c r="H116" s="3"/>
      <c r="I116" s="9"/>
      <c r="J116" s="3"/>
      <c r="K116" s="3"/>
      <c r="L116" s="3"/>
      <c r="M116" s="3"/>
      <c r="O116" s="6"/>
      <c r="P116" s="6"/>
      <c r="Q116" s="6"/>
      <c r="R116" s="6"/>
      <c r="S116" s="6"/>
      <c r="T116" s="6"/>
      <c r="U116" s="6"/>
      <c r="V116" s="6"/>
      <c r="W116" s="3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>
      <c r="A117" s="6"/>
      <c r="B117" s="6"/>
      <c r="C117" s="6"/>
      <c r="D117" s="4"/>
      <c r="E117" s="4"/>
      <c r="F117" s="4"/>
      <c r="G117" s="4"/>
      <c r="H117" s="3"/>
      <c r="I117" s="9"/>
      <c r="J117" s="3"/>
      <c r="K117" s="3"/>
      <c r="L117" s="3"/>
      <c r="M117" s="3"/>
      <c r="O117" s="6"/>
      <c r="P117" s="6"/>
      <c r="Q117" s="6"/>
      <c r="R117" s="6"/>
      <c r="S117" s="6"/>
      <c r="T117" s="6"/>
      <c r="U117" s="6"/>
      <c r="V117" s="6"/>
      <c r="W117" s="3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>
      <c r="A118" s="6"/>
      <c r="B118" s="6"/>
      <c r="C118" s="6"/>
      <c r="D118" s="4"/>
      <c r="E118" s="4"/>
      <c r="F118" s="4"/>
      <c r="G118" s="4"/>
      <c r="H118" s="3"/>
      <c r="I118" s="9"/>
      <c r="J118" s="3"/>
      <c r="K118" s="3"/>
      <c r="L118" s="3"/>
      <c r="M118" s="3"/>
      <c r="O118" s="6"/>
      <c r="P118" s="6"/>
      <c r="Q118" s="6"/>
      <c r="R118" s="6"/>
      <c r="S118" s="6"/>
      <c r="T118" s="6"/>
      <c r="U118" s="6"/>
      <c r="V118" s="6"/>
      <c r="W118" s="3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>
      <c r="A119" s="6"/>
      <c r="B119" s="6"/>
      <c r="C119" s="6"/>
      <c r="D119" s="4"/>
      <c r="E119" s="4"/>
      <c r="F119" s="4"/>
      <c r="G119" s="4"/>
      <c r="H119" s="3"/>
      <c r="I119" s="9"/>
      <c r="J119" s="3"/>
      <c r="K119" s="3"/>
      <c r="L119" s="3"/>
      <c r="M119" s="3"/>
      <c r="O119" s="6"/>
      <c r="P119" s="6"/>
      <c r="Q119" s="6"/>
      <c r="R119" s="6"/>
      <c r="S119" s="6"/>
      <c r="T119" s="6"/>
      <c r="U119" s="6"/>
      <c r="V119" s="6"/>
      <c r="W119" s="3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>
      <c r="A120" s="6"/>
      <c r="B120" s="6"/>
      <c r="C120" s="6"/>
      <c r="D120" s="4"/>
      <c r="E120" s="4"/>
      <c r="F120" s="4"/>
      <c r="G120" s="4"/>
      <c r="H120" s="3"/>
      <c r="I120" s="9"/>
      <c r="J120" s="3"/>
      <c r="K120" s="3"/>
      <c r="L120" s="3"/>
      <c r="M120" s="3"/>
      <c r="O120" s="6"/>
      <c r="P120" s="6"/>
      <c r="Q120" s="6"/>
      <c r="R120" s="6"/>
      <c r="S120" s="6"/>
      <c r="T120" s="6"/>
      <c r="U120" s="6"/>
      <c r="V120" s="6"/>
      <c r="W120" s="3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>
      <c r="A121" s="6"/>
      <c r="B121" s="6"/>
      <c r="C121" s="6"/>
      <c r="D121" s="4"/>
      <c r="E121" s="4"/>
      <c r="F121" s="4"/>
      <c r="G121" s="4"/>
      <c r="H121" s="3"/>
      <c r="I121" s="9"/>
      <c r="J121" s="3"/>
      <c r="K121" s="3"/>
      <c r="L121" s="3"/>
      <c r="M121" s="3"/>
      <c r="O121" s="6"/>
      <c r="P121" s="6"/>
      <c r="Q121" s="6"/>
      <c r="R121" s="6"/>
      <c r="S121" s="6"/>
      <c r="T121" s="6"/>
      <c r="U121" s="6"/>
      <c r="V121" s="6"/>
      <c r="W121" s="3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>
      <c r="A122" s="6"/>
      <c r="B122" s="6"/>
      <c r="C122" s="6"/>
      <c r="D122" s="4"/>
      <c r="E122" s="4"/>
      <c r="F122" s="4"/>
      <c r="G122" s="4"/>
      <c r="H122" s="3"/>
      <c r="I122" s="9"/>
      <c r="J122" s="3"/>
      <c r="K122" s="3"/>
      <c r="L122" s="3"/>
      <c r="M122" s="3"/>
      <c r="O122" s="6"/>
      <c r="P122" s="6"/>
      <c r="Q122" s="6"/>
      <c r="R122" s="6"/>
      <c r="S122" s="6"/>
      <c r="T122" s="6"/>
      <c r="U122" s="6"/>
      <c r="V122" s="6"/>
      <c r="W122" s="3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>
      <c r="A123" s="6"/>
      <c r="B123" s="6"/>
      <c r="C123" s="6"/>
      <c r="D123" s="4"/>
      <c r="E123" s="4"/>
      <c r="F123" s="4"/>
      <c r="G123" s="4"/>
      <c r="H123" s="3"/>
      <c r="I123" s="9"/>
      <c r="J123" s="3"/>
      <c r="K123" s="3"/>
      <c r="L123" s="3"/>
      <c r="M123" s="3"/>
      <c r="O123" s="6"/>
      <c r="P123" s="6"/>
      <c r="Q123" s="6"/>
      <c r="R123" s="6"/>
      <c r="S123" s="6"/>
      <c r="T123" s="6"/>
      <c r="U123" s="6"/>
      <c r="V123" s="6"/>
      <c r="W123" s="3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>
      <c r="A124" s="6"/>
      <c r="B124" s="6"/>
      <c r="C124" s="6"/>
      <c r="D124" s="4"/>
      <c r="E124" s="4"/>
      <c r="F124" s="4"/>
      <c r="G124" s="4"/>
      <c r="H124" s="3"/>
      <c r="I124" s="9"/>
      <c r="J124" s="3"/>
      <c r="K124" s="3"/>
      <c r="L124" s="3"/>
      <c r="M124" s="3"/>
      <c r="O124" s="6"/>
      <c r="P124" s="6"/>
      <c r="Q124" s="6"/>
      <c r="R124" s="6"/>
      <c r="S124" s="6"/>
      <c r="T124" s="6"/>
      <c r="U124" s="6"/>
      <c r="V124" s="6"/>
      <c r="W124" s="3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>
      <c r="A125" s="6"/>
      <c r="B125" s="6"/>
      <c r="C125" s="6"/>
      <c r="D125" s="4"/>
      <c r="E125" s="4"/>
      <c r="F125" s="4"/>
      <c r="G125" s="4"/>
      <c r="H125" s="3"/>
      <c r="I125" s="9"/>
      <c r="J125" s="3"/>
      <c r="K125" s="3"/>
      <c r="L125" s="3"/>
      <c r="M125" s="3"/>
      <c r="O125" s="6"/>
      <c r="P125" s="6"/>
      <c r="Q125" s="6"/>
      <c r="R125" s="6"/>
      <c r="S125" s="6"/>
      <c r="T125" s="6"/>
      <c r="U125" s="6"/>
      <c r="V125" s="6"/>
      <c r="W125" s="3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>
      <c r="A126" s="6"/>
      <c r="B126" s="6"/>
      <c r="C126" s="6"/>
      <c r="D126" s="4"/>
      <c r="E126" s="4"/>
      <c r="F126" s="4"/>
      <c r="G126" s="4"/>
      <c r="H126" s="3"/>
      <c r="I126" s="9"/>
      <c r="J126" s="3"/>
      <c r="K126" s="3"/>
      <c r="L126" s="3"/>
      <c r="M126" s="3"/>
      <c r="O126" s="6"/>
      <c r="P126" s="6"/>
      <c r="Q126" s="6"/>
      <c r="R126" s="6"/>
      <c r="S126" s="6"/>
      <c r="T126" s="6"/>
      <c r="U126" s="6"/>
      <c r="V126" s="6"/>
      <c r="W126" s="3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>
      <c r="A127" s="6"/>
      <c r="B127" s="6"/>
      <c r="C127" s="6"/>
      <c r="D127" s="4"/>
      <c r="E127" s="4"/>
      <c r="F127" s="4"/>
      <c r="G127" s="4"/>
      <c r="H127" s="3"/>
      <c r="I127" s="9"/>
      <c r="J127" s="3"/>
      <c r="K127" s="3"/>
      <c r="L127" s="3"/>
      <c r="M127" s="3"/>
      <c r="O127" s="6"/>
      <c r="P127" s="6"/>
      <c r="Q127" s="6"/>
      <c r="R127" s="6"/>
      <c r="S127" s="6"/>
      <c r="T127" s="6"/>
      <c r="U127" s="6"/>
      <c r="V127" s="6"/>
      <c r="W127" s="3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>
      <c r="A128" s="6"/>
      <c r="B128" s="6"/>
      <c r="C128" s="6"/>
      <c r="D128" s="4"/>
      <c r="E128" s="4"/>
      <c r="F128" s="4"/>
      <c r="G128" s="4"/>
      <c r="H128" s="3"/>
      <c r="I128" s="9"/>
      <c r="J128" s="3"/>
      <c r="K128" s="3"/>
      <c r="L128" s="3"/>
      <c r="M128" s="3"/>
      <c r="O128" s="6"/>
      <c r="P128" s="6"/>
      <c r="Q128" s="6"/>
      <c r="R128" s="6"/>
      <c r="S128" s="6"/>
      <c r="T128" s="6"/>
      <c r="U128" s="6"/>
      <c r="V128" s="6"/>
      <c r="W128" s="3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>
      <c r="A129" s="6"/>
      <c r="B129" s="6"/>
      <c r="C129" s="6"/>
      <c r="D129" s="4"/>
      <c r="E129" s="4"/>
      <c r="F129" s="4"/>
      <c r="G129" s="4"/>
      <c r="H129" s="3"/>
      <c r="I129" s="9"/>
      <c r="J129" s="3"/>
      <c r="K129" s="3"/>
      <c r="L129" s="3"/>
      <c r="M129" s="3"/>
      <c r="O129" s="6"/>
      <c r="P129" s="6"/>
      <c r="Q129" s="6"/>
      <c r="R129" s="6"/>
      <c r="S129" s="6"/>
      <c r="T129" s="6"/>
      <c r="U129" s="6"/>
      <c r="V129" s="6"/>
      <c r="W129" s="3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>
      <c r="A130" s="6"/>
      <c r="B130" s="6"/>
      <c r="C130" s="6"/>
      <c r="D130" s="4"/>
      <c r="E130" s="4"/>
      <c r="F130" s="4"/>
      <c r="G130" s="4"/>
      <c r="H130" s="3"/>
      <c r="I130" s="9"/>
      <c r="J130" s="3"/>
      <c r="K130" s="3"/>
      <c r="L130" s="3"/>
      <c r="M130" s="3"/>
      <c r="O130" s="6"/>
      <c r="P130" s="6"/>
      <c r="Q130" s="6"/>
      <c r="R130" s="6"/>
      <c r="S130" s="6"/>
      <c r="T130" s="6"/>
      <c r="U130" s="6"/>
      <c r="V130" s="6"/>
      <c r="W130" s="3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>
      <c r="A131" s="6"/>
      <c r="B131" s="6"/>
      <c r="C131" s="6"/>
      <c r="D131" s="4"/>
      <c r="E131" s="4"/>
      <c r="F131" s="4"/>
      <c r="G131" s="4"/>
      <c r="H131" s="3"/>
      <c r="I131" s="9"/>
      <c r="J131" s="3"/>
      <c r="K131" s="3"/>
      <c r="L131" s="3"/>
      <c r="M131" s="3"/>
      <c r="O131" s="6"/>
      <c r="P131" s="6"/>
      <c r="Q131" s="6"/>
      <c r="R131" s="6"/>
      <c r="S131" s="6"/>
      <c r="T131" s="6"/>
      <c r="U131" s="6"/>
      <c r="V131" s="6"/>
      <c r="W131" s="3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>
      <c r="A132" s="6"/>
      <c r="B132" s="6"/>
      <c r="C132" s="6"/>
      <c r="D132" s="4"/>
      <c r="E132" s="4"/>
      <c r="F132" s="4"/>
      <c r="G132" s="4"/>
      <c r="H132" s="3"/>
      <c r="I132" s="9"/>
      <c r="J132" s="3"/>
      <c r="K132" s="3"/>
      <c r="L132" s="3"/>
      <c r="M132" s="3"/>
      <c r="O132" s="6"/>
      <c r="P132" s="6"/>
      <c r="Q132" s="6"/>
      <c r="R132" s="6"/>
      <c r="S132" s="6"/>
      <c r="T132" s="6"/>
      <c r="U132" s="6"/>
      <c r="V132" s="6"/>
      <c r="W132" s="3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>
      <c r="A133" s="6"/>
      <c r="B133" s="6"/>
      <c r="C133" s="6"/>
      <c r="D133" s="4"/>
      <c r="E133" s="4"/>
      <c r="F133" s="4"/>
      <c r="G133" s="4"/>
      <c r="H133" s="3"/>
      <c r="I133" s="9"/>
      <c r="J133" s="3"/>
      <c r="K133" s="3"/>
      <c r="L133" s="3"/>
      <c r="M133" s="3"/>
      <c r="O133" s="6"/>
      <c r="P133" s="6"/>
      <c r="Q133" s="6"/>
      <c r="R133" s="6"/>
      <c r="S133" s="6"/>
      <c r="T133" s="6"/>
      <c r="U133" s="6"/>
      <c r="V133" s="6"/>
      <c r="W133" s="3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>
      <c r="A134" s="6"/>
      <c r="B134" s="6"/>
      <c r="C134" s="6"/>
      <c r="D134" s="4"/>
      <c r="E134" s="4"/>
      <c r="F134" s="4"/>
      <c r="G134" s="4"/>
      <c r="H134" s="3"/>
      <c r="I134" s="9"/>
      <c r="J134" s="3"/>
      <c r="K134" s="3"/>
      <c r="L134" s="3"/>
      <c r="M134" s="3"/>
      <c r="O134" s="6"/>
      <c r="P134" s="6"/>
      <c r="Q134" s="6"/>
      <c r="R134" s="6"/>
      <c r="S134" s="6"/>
      <c r="T134" s="6"/>
      <c r="U134" s="6"/>
      <c r="V134" s="6"/>
      <c r="W134" s="3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>
      <c r="A135" s="6"/>
      <c r="B135" s="6"/>
      <c r="C135" s="6"/>
      <c r="D135" s="4"/>
      <c r="E135" s="4"/>
      <c r="F135" s="4"/>
      <c r="G135" s="4"/>
      <c r="H135" s="3"/>
      <c r="I135" s="9"/>
      <c r="J135" s="3"/>
      <c r="K135" s="3"/>
      <c r="L135" s="3"/>
      <c r="M135" s="3"/>
      <c r="O135" s="6"/>
      <c r="P135" s="6"/>
      <c r="Q135" s="6"/>
      <c r="R135" s="6"/>
      <c r="S135" s="6"/>
      <c r="T135" s="6"/>
      <c r="U135" s="6"/>
      <c r="V135" s="6"/>
      <c r="W135" s="3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>
      <c r="A136" s="6"/>
      <c r="B136" s="6"/>
      <c r="C136" s="6"/>
      <c r="D136" s="4"/>
      <c r="E136" s="4"/>
      <c r="F136" s="4"/>
      <c r="G136" s="4"/>
      <c r="H136" s="3"/>
      <c r="I136" s="9"/>
      <c r="J136" s="3"/>
      <c r="K136" s="3"/>
      <c r="L136" s="3"/>
      <c r="M136" s="3"/>
      <c r="O136" s="6"/>
      <c r="P136" s="6"/>
      <c r="Q136" s="6"/>
      <c r="R136" s="6"/>
      <c r="S136" s="6"/>
      <c r="T136" s="6"/>
      <c r="U136" s="6"/>
      <c r="V136" s="6"/>
      <c r="W136" s="3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>
      <c r="A137" s="6"/>
      <c r="B137" s="6"/>
      <c r="C137" s="6"/>
      <c r="D137" s="4"/>
      <c r="E137" s="4"/>
      <c r="F137" s="4"/>
      <c r="G137" s="4"/>
      <c r="H137" s="3"/>
      <c r="I137" s="9"/>
      <c r="J137" s="3"/>
      <c r="K137" s="3"/>
      <c r="L137" s="3"/>
      <c r="M137" s="3"/>
      <c r="O137" s="6"/>
      <c r="P137" s="6"/>
      <c r="Q137" s="6"/>
      <c r="R137" s="6"/>
      <c r="S137" s="6"/>
      <c r="T137" s="6"/>
      <c r="U137" s="6"/>
      <c r="V137" s="6"/>
      <c r="W137" s="3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>
      <c r="A138" s="6"/>
      <c r="B138" s="6"/>
      <c r="C138" s="6"/>
      <c r="D138" s="4"/>
      <c r="E138" s="4"/>
      <c r="F138" s="4"/>
      <c r="G138" s="4"/>
      <c r="H138" s="3"/>
      <c r="I138" s="9"/>
      <c r="J138" s="3"/>
      <c r="K138" s="3"/>
      <c r="L138" s="3"/>
      <c r="M138" s="3"/>
      <c r="O138" s="6"/>
      <c r="P138" s="6"/>
      <c r="Q138" s="6"/>
      <c r="R138" s="6"/>
      <c r="S138" s="6"/>
      <c r="T138" s="6"/>
      <c r="U138" s="6"/>
      <c r="V138" s="6"/>
      <c r="W138" s="3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>
      <c r="A139" s="6"/>
      <c r="B139" s="6"/>
      <c r="C139" s="6"/>
      <c r="D139" s="4"/>
      <c r="E139" s="4"/>
      <c r="F139" s="4"/>
      <c r="G139" s="4"/>
      <c r="H139" s="3"/>
      <c r="I139" s="9"/>
      <c r="J139" s="3"/>
      <c r="K139" s="3"/>
      <c r="L139" s="3"/>
      <c r="M139" s="3"/>
      <c r="O139" s="6"/>
      <c r="P139" s="6"/>
      <c r="Q139" s="6"/>
      <c r="R139" s="6"/>
      <c r="S139" s="6"/>
      <c r="T139" s="6"/>
      <c r="U139" s="6"/>
      <c r="V139" s="6"/>
      <c r="W139" s="3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>
      <c r="A140" s="6"/>
      <c r="B140" s="6"/>
      <c r="C140" s="6"/>
      <c r="D140" s="4"/>
      <c r="E140" s="4"/>
      <c r="F140" s="4"/>
      <c r="G140" s="4"/>
      <c r="H140" s="3"/>
      <c r="I140" s="9"/>
      <c r="J140" s="3"/>
      <c r="K140" s="3"/>
      <c r="L140" s="3"/>
      <c r="M140" s="3"/>
      <c r="O140" s="6"/>
      <c r="P140" s="6"/>
      <c r="Q140" s="6"/>
      <c r="R140" s="6"/>
      <c r="S140" s="6"/>
      <c r="T140" s="6"/>
      <c r="U140" s="6"/>
      <c r="V140" s="6"/>
      <c r="W140" s="3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>
      <c r="A141" s="6"/>
      <c r="B141" s="6"/>
      <c r="C141" s="6"/>
      <c r="D141" s="4"/>
      <c r="E141" s="4"/>
      <c r="F141" s="4"/>
      <c r="G141" s="4"/>
      <c r="H141" s="3"/>
      <c r="I141" s="9"/>
      <c r="J141" s="3"/>
      <c r="K141" s="3"/>
      <c r="L141" s="3"/>
      <c r="M141" s="3"/>
      <c r="O141" s="6"/>
      <c r="P141" s="6"/>
      <c r="Q141" s="6"/>
      <c r="R141" s="6"/>
      <c r="S141" s="6"/>
      <c r="T141" s="6"/>
      <c r="U141" s="6"/>
      <c r="V141" s="6"/>
      <c r="W141" s="3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>
      <c r="A142" s="6"/>
      <c r="B142" s="6"/>
      <c r="C142" s="6"/>
      <c r="D142" s="4"/>
      <c r="E142" s="4"/>
      <c r="F142" s="4"/>
      <c r="G142" s="4"/>
      <c r="H142" s="3"/>
      <c r="I142" s="9"/>
      <c r="J142" s="3"/>
      <c r="K142" s="3"/>
      <c r="L142" s="3"/>
      <c r="M142" s="3"/>
      <c r="O142" s="6"/>
      <c r="P142" s="6"/>
      <c r="Q142" s="6"/>
      <c r="R142" s="6"/>
      <c r="S142" s="6"/>
      <c r="T142" s="6"/>
      <c r="U142" s="6"/>
      <c r="V142" s="6"/>
      <c r="W142" s="3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>
      <c r="A143" s="6"/>
      <c r="B143" s="6"/>
      <c r="C143" s="6"/>
      <c r="D143" s="4"/>
      <c r="E143" s="4"/>
      <c r="F143" s="4"/>
      <c r="G143" s="4"/>
      <c r="H143" s="3"/>
      <c r="I143" s="9"/>
      <c r="J143" s="3"/>
      <c r="K143" s="3"/>
      <c r="L143" s="3"/>
      <c r="M143" s="3"/>
      <c r="O143" s="6"/>
      <c r="P143" s="6"/>
      <c r="Q143" s="6"/>
      <c r="R143" s="6"/>
      <c r="S143" s="6"/>
      <c r="T143" s="6"/>
      <c r="U143" s="6"/>
      <c r="V143" s="6"/>
      <c r="W143" s="3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>
      <c r="A144" s="6"/>
      <c r="B144" s="6"/>
      <c r="C144" s="6"/>
      <c r="D144" s="4"/>
      <c r="E144" s="4"/>
      <c r="F144" s="4"/>
      <c r="G144" s="4"/>
      <c r="H144" s="3"/>
      <c r="I144" s="9"/>
      <c r="J144" s="3"/>
      <c r="K144" s="3"/>
      <c r="L144" s="3"/>
      <c r="M144" s="3"/>
      <c r="O144" s="6"/>
      <c r="P144" s="6"/>
      <c r="Q144" s="6"/>
      <c r="R144" s="6"/>
      <c r="S144" s="6"/>
      <c r="T144" s="6"/>
      <c r="U144" s="6"/>
      <c r="V144" s="6"/>
      <c r="W144" s="3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>
      <c r="A145" s="6"/>
      <c r="B145" s="6"/>
      <c r="C145" s="6"/>
      <c r="D145" s="4"/>
      <c r="E145" s="4"/>
      <c r="F145" s="4"/>
      <c r="G145" s="4"/>
      <c r="H145" s="3"/>
      <c r="I145" s="9"/>
      <c r="J145" s="3"/>
      <c r="K145" s="3"/>
      <c r="L145" s="3"/>
      <c r="M145" s="3"/>
      <c r="O145" s="6"/>
      <c r="P145" s="6"/>
      <c r="Q145" s="6"/>
      <c r="R145" s="6"/>
      <c r="S145" s="6"/>
      <c r="T145" s="6"/>
      <c r="U145" s="6"/>
      <c r="V145" s="6"/>
      <c r="W145" s="3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>
      <c r="A146" s="6"/>
      <c r="B146" s="6"/>
      <c r="C146" s="6"/>
      <c r="D146" s="4"/>
      <c r="E146" s="4"/>
      <c r="F146" s="4"/>
      <c r="G146" s="4"/>
      <c r="H146" s="3"/>
      <c r="I146" s="9"/>
      <c r="J146" s="3"/>
      <c r="K146" s="3"/>
      <c r="L146" s="3"/>
      <c r="M146" s="3"/>
      <c r="O146" s="6"/>
      <c r="P146" s="6"/>
      <c r="Q146" s="6"/>
      <c r="R146" s="6"/>
      <c r="S146" s="6"/>
      <c r="T146" s="6"/>
      <c r="U146" s="6"/>
      <c r="V146" s="6"/>
      <c r="W146" s="3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>
      <c r="A147" s="6"/>
      <c r="B147" s="6"/>
      <c r="C147" s="6"/>
      <c r="D147" s="4"/>
      <c r="E147" s="4"/>
      <c r="F147" s="4"/>
      <c r="G147" s="4"/>
      <c r="H147" s="3"/>
      <c r="I147" s="9"/>
      <c r="J147" s="3"/>
      <c r="K147" s="3"/>
      <c r="L147" s="3"/>
      <c r="M147" s="3"/>
      <c r="O147" s="6"/>
      <c r="P147" s="6"/>
      <c r="Q147" s="6"/>
      <c r="R147" s="6"/>
      <c r="S147" s="6"/>
      <c r="T147" s="6"/>
      <c r="U147" s="6"/>
      <c r="V147" s="6"/>
      <c r="W147" s="3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>
      <c r="A148" s="6"/>
      <c r="B148" s="6"/>
      <c r="C148" s="6"/>
      <c r="D148" s="4"/>
      <c r="E148" s="4"/>
      <c r="F148" s="4"/>
      <c r="G148" s="4"/>
      <c r="H148" s="3"/>
      <c r="I148" s="9"/>
      <c r="J148" s="3"/>
      <c r="K148" s="3"/>
      <c r="L148" s="3"/>
      <c r="M148" s="3"/>
      <c r="O148" s="6"/>
      <c r="P148" s="6"/>
      <c r="Q148" s="6"/>
      <c r="R148" s="6"/>
      <c r="S148" s="6"/>
      <c r="T148" s="6"/>
      <c r="U148" s="6"/>
      <c r="V148" s="6"/>
      <c r="W148" s="3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>
      <c r="A149" s="6"/>
      <c r="B149" s="6"/>
      <c r="C149" s="6"/>
      <c r="D149" s="4"/>
      <c r="E149" s="4"/>
      <c r="F149" s="4"/>
      <c r="G149" s="4"/>
      <c r="H149" s="3"/>
      <c r="I149" s="9"/>
      <c r="J149" s="3"/>
      <c r="K149" s="3"/>
      <c r="L149" s="3"/>
      <c r="M149" s="3"/>
      <c r="O149" s="6"/>
      <c r="P149" s="6"/>
      <c r="Q149" s="6"/>
      <c r="R149" s="6"/>
      <c r="S149" s="6"/>
      <c r="T149" s="6"/>
      <c r="U149" s="6"/>
      <c r="V149" s="6"/>
      <c r="W149" s="3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>
      <c r="A150" s="6"/>
      <c r="B150" s="6"/>
      <c r="C150" s="6"/>
      <c r="D150" s="4"/>
      <c r="E150" s="4"/>
      <c r="F150" s="4"/>
      <c r="G150" s="4"/>
      <c r="H150" s="3"/>
      <c r="I150" s="9"/>
      <c r="J150" s="3"/>
      <c r="K150" s="3"/>
      <c r="L150" s="3"/>
      <c r="M150" s="3"/>
      <c r="O150" s="6"/>
      <c r="P150" s="6"/>
      <c r="Q150" s="6"/>
      <c r="R150" s="6"/>
      <c r="S150" s="6"/>
      <c r="T150" s="6"/>
      <c r="U150" s="6"/>
      <c r="V150" s="6"/>
      <c r="W150" s="3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>
      <c r="A151" s="6"/>
      <c r="B151" s="6"/>
      <c r="C151" s="6"/>
      <c r="D151" s="4"/>
      <c r="E151" s="4"/>
      <c r="F151" s="4"/>
      <c r="G151" s="4"/>
      <c r="H151" s="3"/>
      <c r="I151" s="9"/>
      <c r="J151" s="3"/>
      <c r="K151" s="3"/>
      <c r="L151" s="3"/>
      <c r="M151" s="3"/>
      <c r="O151" s="6"/>
      <c r="P151" s="6"/>
      <c r="Q151" s="6"/>
      <c r="R151" s="6"/>
      <c r="S151" s="6"/>
      <c r="T151" s="6"/>
      <c r="U151" s="6"/>
      <c r="V151" s="6"/>
      <c r="W151" s="3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>
      <c r="A152" s="6"/>
      <c r="B152" s="6"/>
      <c r="C152" s="6"/>
      <c r="D152" s="4"/>
      <c r="E152" s="4"/>
      <c r="F152" s="4"/>
      <c r="G152" s="4"/>
      <c r="H152" s="3"/>
      <c r="I152" s="9"/>
      <c r="J152" s="3"/>
      <c r="K152" s="3"/>
      <c r="L152" s="3"/>
      <c r="M152" s="3"/>
      <c r="O152" s="6"/>
      <c r="P152" s="6"/>
      <c r="Q152" s="6"/>
      <c r="R152" s="6"/>
      <c r="S152" s="6"/>
      <c r="T152" s="6"/>
      <c r="U152" s="6"/>
      <c r="V152" s="6"/>
      <c r="W152" s="3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>
      <c r="A153" s="6"/>
      <c r="B153" s="6"/>
      <c r="C153" s="6"/>
      <c r="D153" s="4"/>
      <c r="E153" s="4"/>
      <c r="F153" s="4"/>
      <c r="G153" s="4"/>
      <c r="H153" s="3"/>
      <c r="I153" s="9"/>
      <c r="J153" s="3"/>
      <c r="K153" s="3"/>
      <c r="L153" s="3"/>
      <c r="M153" s="3"/>
      <c r="O153" s="6"/>
      <c r="P153" s="6"/>
      <c r="Q153" s="6"/>
      <c r="R153" s="6"/>
      <c r="S153" s="6"/>
      <c r="T153" s="6"/>
      <c r="U153" s="6"/>
      <c r="V153" s="6"/>
      <c r="W153" s="3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>
      <c r="A154" s="6"/>
      <c r="B154" s="6"/>
      <c r="C154" s="6"/>
      <c r="D154" s="4"/>
      <c r="E154" s="4"/>
      <c r="F154" s="4"/>
      <c r="G154" s="4"/>
      <c r="H154" s="3"/>
      <c r="I154" s="9"/>
      <c r="J154" s="3"/>
      <c r="K154" s="3"/>
      <c r="L154" s="3"/>
      <c r="M154" s="3"/>
      <c r="T154" s="6"/>
      <c r="U154" s="6"/>
      <c r="V154" s="6"/>
      <c r="W154" s="3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>
      <c r="A155" s="6"/>
      <c r="B155" s="6"/>
      <c r="C155" s="6"/>
      <c r="D155" s="4"/>
      <c r="E155" s="4"/>
      <c r="F155" s="4"/>
      <c r="G155" s="4"/>
      <c r="H155" s="3"/>
      <c r="I155" s="9"/>
      <c r="J155" s="3"/>
      <c r="K155" s="3"/>
      <c r="L155" s="3"/>
      <c r="M155" s="3"/>
      <c r="T155" s="6"/>
      <c r="U155" s="6"/>
      <c r="V155" s="6"/>
      <c r="W155" s="3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>
      <c r="A156" s="6"/>
      <c r="B156" s="6"/>
      <c r="C156" s="6"/>
      <c r="D156" s="4"/>
      <c r="E156" s="4"/>
      <c r="F156" s="4"/>
      <c r="G156" s="4"/>
      <c r="H156" s="3"/>
      <c r="I156" s="9"/>
      <c r="J156" s="3"/>
      <c r="K156" s="3"/>
      <c r="L156" s="3"/>
      <c r="M156" s="3"/>
      <c r="T156" s="6"/>
      <c r="U156" s="6"/>
      <c r="V156" s="6"/>
      <c r="W156" s="3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>
      <c r="A157" s="6"/>
      <c r="B157" s="6"/>
      <c r="C157" s="6"/>
      <c r="D157" s="4"/>
      <c r="E157" s="4"/>
      <c r="F157" s="4"/>
      <c r="G157" s="4"/>
      <c r="H157" s="3"/>
      <c r="I157" s="9"/>
      <c r="J157" s="3"/>
      <c r="K157" s="3"/>
      <c r="L157" s="3"/>
      <c r="M157" s="3"/>
      <c r="T157" s="6"/>
      <c r="U157" s="6"/>
      <c r="V157" s="6"/>
      <c r="W157" s="3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>
      <c r="A158" s="6"/>
      <c r="B158" s="6"/>
      <c r="C158" s="6"/>
      <c r="D158" s="4"/>
      <c r="E158" s="4"/>
      <c r="F158" s="4"/>
      <c r="G158" s="4"/>
      <c r="H158" s="3"/>
      <c r="I158" s="9"/>
      <c r="J158" s="3"/>
      <c r="K158" s="3"/>
      <c r="L158" s="3"/>
      <c r="M158" s="3"/>
      <c r="T158" s="6"/>
      <c r="U158" s="6"/>
      <c r="V158" s="6"/>
      <c r="W158" s="3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>
      <c r="A159" s="6"/>
      <c r="B159" s="6"/>
      <c r="C159" s="6"/>
      <c r="D159" s="4"/>
      <c r="E159" s="4"/>
      <c r="F159" s="4"/>
      <c r="G159" s="4"/>
      <c r="H159" s="3"/>
      <c r="I159" s="9"/>
      <c r="J159" s="3"/>
      <c r="K159" s="3"/>
      <c r="L159" s="3"/>
      <c r="M159" s="3"/>
      <c r="T159" s="6"/>
      <c r="U159" s="6"/>
      <c r="V159" s="6"/>
      <c r="W159" s="3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>
      <c r="A160" s="6"/>
      <c r="B160" s="6"/>
      <c r="C160" s="6"/>
      <c r="D160" s="4"/>
      <c r="E160" s="4"/>
      <c r="F160" s="4"/>
      <c r="G160" s="4"/>
      <c r="H160" s="3"/>
      <c r="I160" s="9"/>
      <c r="J160" s="3"/>
      <c r="K160" s="3"/>
      <c r="L160" s="3"/>
      <c r="M160" s="3"/>
      <c r="T160" s="6"/>
      <c r="U160" s="6"/>
      <c r="V160" s="6"/>
      <c r="W160" s="3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>
      <c r="A161" s="6"/>
      <c r="B161" s="6"/>
      <c r="C161" s="6"/>
      <c r="D161" s="4"/>
      <c r="E161" s="4"/>
      <c r="F161" s="4"/>
      <c r="G161" s="4"/>
      <c r="H161" s="3"/>
      <c r="I161" s="9"/>
      <c r="J161" s="3"/>
      <c r="K161" s="3"/>
      <c r="L161" s="3"/>
      <c r="M161" s="3"/>
      <c r="T161" s="6"/>
      <c r="U161" s="6"/>
      <c r="V161" s="6"/>
      <c r="W161" s="3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>
      <c r="A162" s="6"/>
      <c r="B162" s="6"/>
      <c r="C162" s="6"/>
      <c r="D162" s="4"/>
      <c r="E162" s="4"/>
      <c r="F162" s="4"/>
      <c r="G162" s="4"/>
      <c r="H162" s="3"/>
      <c r="I162" s="9"/>
      <c r="J162" s="3"/>
      <c r="K162" s="3"/>
      <c r="L162" s="3"/>
      <c r="M162" s="3"/>
      <c r="T162" s="6"/>
      <c r="U162" s="6"/>
      <c r="V162" s="6"/>
      <c r="W162" s="3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>
      <c r="A163" s="6"/>
      <c r="B163" s="6"/>
      <c r="C163" s="6"/>
      <c r="D163" s="4"/>
      <c r="E163" s="4"/>
      <c r="F163" s="4"/>
      <c r="G163" s="4"/>
      <c r="H163" s="3"/>
      <c r="I163" s="9"/>
      <c r="J163" s="3"/>
      <c r="K163" s="3"/>
      <c r="L163" s="3"/>
      <c r="M163" s="3"/>
      <c r="T163" s="6"/>
      <c r="U163" s="6"/>
      <c r="V163" s="6"/>
      <c r="W163" s="3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>
      <c r="A164" s="6"/>
      <c r="B164" s="6"/>
      <c r="C164" s="6"/>
      <c r="D164" s="4"/>
      <c r="E164" s="4"/>
      <c r="F164" s="4"/>
      <c r="G164" s="4"/>
      <c r="H164" s="3"/>
      <c r="I164" s="9"/>
      <c r="J164" s="3"/>
      <c r="K164" s="3"/>
      <c r="L164" s="3"/>
      <c r="M164" s="3"/>
      <c r="T164" s="6"/>
      <c r="U164" s="6"/>
      <c r="V164" s="6"/>
      <c r="W164" s="3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>
      <c r="A165" s="6"/>
      <c r="B165" s="6"/>
      <c r="C165" s="6"/>
      <c r="D165" s="4"/>
      <c r="E165" s="4"/>
      <c r="F165" s="4"/>
      <c r="G165" s="4"/>
      <c r="H165" s="3"/>
      <c r="I165" s="9"/>
      <c r="J165" s="3"/>
      <c r="K165" s="3"/>
      <c r="L165" s="3"/>
      <c r="M165" s="3"/>
      <c r="T165" s="6"/>
      <c r="U165" s="6"/>
      <c r="V165" s="6"/>
      <c r="W165" s="3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>
      <c r="A166" s="6"/>
      <c r="B166" s="6"/>
      <c r="C166" s="6"/>
      <c r="D166" s="4"/>
      <c r="E166" s="4"/>
      <c r="F166" s="4"/>
      <c r="G166" s="4"/>
      <c r="H166" s="3"/>
      <c r="I166" s="9"/>
      <c r="J166" s="3"/>
      <c r="K166" s="3"/>
      <c r="L166" s="3"/>
      <c r="M166" s="3"/>
      <c r="T166" s="6"/>
      <c r="U166" s="6"/>
      <c r="V166" s="6"/>
      <c r="W166" s="3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>
      <c r="A167" s="6"/>
      <c r="B167" s="6"/>
      <c r="C167" s="6"/>
      <c r="D167" s="4"/>
      <c r="E167" s="4"/>
      <c r="F167" s="4"/>
      <c r="G167" s="4"/>
      <c r="H167" s="3"/>
      <c r="I167" s="9"/>
      <c r="J167" s="3"/>
      <c r="K167" s="3"/>
      <c r="L167" s="3"/>
      <c r="M167" s="3"/>
      <c r="T167" s="6"/>
      <c r="U167" s="6"/>
      <c r="V167" s="6"/>
      <c r="W167" s="3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>
      <c r="A168" s="6"/>
      <c r="B168" s="6"/>
      <c r="C168" s="6"/>
      <c r="D168" s="4"/>
      <c r="E168" s="4"/>
      <c r="F168" s="4"/>
      <c r="G168" s="4"/>
      <c r="H168" s="3"/>
      <c r="I168" s="9"/>
      <c r="J168" s="3"/>
      <c r="K168" s="3"/>
      <c r="L168" s="3"/>
      <c r="M168" s="3"/>
      <c r="T168" s="6"/>
      <c r="U168" s="6"/>
      <c r="V168" s="6"/>
      <c r="W168" s="3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>
      <c r="A169" s="6"/>
      <c r="B169" s="6"/>
      <c r="C169" s="6"/>
      <c r="D169" s="4"/>
      <c r="E169" s="4"/>
      <c r="F169" s="4"/>
      <c r="G169" s="4"/>
      <c r="H169" s="3"/>
      <c r="I169" s="9"/>
      <c r="J169" s="3"/>
      <c r="K169" s="3"/>
      <c r="L169" s="3"/>
      <c r="M169" s="3"/>
      <c r="T169" s="6"/>
      <c r="U169" s="6"/>
      <c r="V169" s="6"/>
      <c r="W169" s="3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>
      <c r="A170" s="6"/>
      <c r="B170" s="6"/>
      <c r="C170" s="6"/>
      <c r="D170" s="4"/>
      <c r="E170" s="4"/>
      <c r="F170" s="4"/>
      <c r="G170" s="4"/>
      <c r="H170" s="3"/>
      <c r="I170" s="9"/>
      <c r="J170" s="3"/>
      <c r="K170" s="3"/>
      <c r="L170" s="3"/>
      <c r="M170" s="3"/>
      <c r="T170" s="6"/>
      <c r="U170" s="6"/>
      <c r="V170" s="6"/>
      <c r="W170" s="3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>
      <c r="A171" s="6"/>
      <c r="B171" s="6"/>
      <c r="C171" s="6"/>
      <c r="D171" s="4"/>
      <c r="E171" s="4"/>
      <c r="F171" s="4"/>
      <c r="G171" s="4"/>
      <c r="H171" s="3"/>
      <c r="I171" s="9"/>
      <c r="J171" s="3"/>
      <c r="K171" s="3"/>
      <c r="L171" s="3"/>
      <c r="M171" s="3"/>
      <c r="T171" s="6"/>
      <c r="U171" s="6"/>
      <c r="V171" s="6"/>
      <c r="W171" s="3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>
      <c r="A172" s="6"/>
      <c r="B172" s="6"/>
      <c r="C172" s="6"/>
      <c r="D172" s="4"/>
      <c r="E172" s="4"/>
      <c r="F172" s="4"/>
      <c r="G172" s="4"/>
      <c r="H172" s="3"/>
      <c r="I172" s="9"/>
      <c r="J172" s="3"/>
      <c r="K172" s="3"/>
      <c r="L172" s="3"/>
      <c r="M172" s="3"/>
      <c r="T172" s="6"/>
      <c r="U172" s="6"/>
      <c r="V172" s="6"/>
      <c r="W172" s="3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>
      <c r="A173" s="6"/>
      <c r="B173" s="6"/>
      <c r="C173" s="6"/>
      <c r="D173" s="4"/>
      <c r="E173" s="4"/>
      <c r="F173" s="4"/>
      <c r="G173" s="4"/>
      <c r="H173" s="3"/>
      <c r="I173" s="9"/>
      <c r="J173" s="3"/>
      <c r="K173" s="3"/>
      <c r="L173" s="3"/>
      <c r="M173" s="3"/>
      <c r="T173" s="6"/>
      <c r="U173" s="6"/>
      <c r="V173" s="6"/>
      <c r="W173" s="3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>
      <c r="A174" s="6"/>
      <c r="B174" s="6"/>
      <c r="C174" s="6"/>
      <c r="D174" s="4"/>
      <c r="E174" s="4"/>
      <c r="F174" s="4"/>
      <c r="G174" s="4"/>
      <c r="H174" s="3"/>
      <c r="I174" s="9"/>
      <c r="J174" s="3"/>
      <c r="K174" s="3"/>
      <c r="L174" s="3"/>
      <c r="M174" s="3"/>
      <c r="T174" s="6"/>
      <c r="U174" s="6"/>
      <c r="V174" s="6"/>
      <c r="W174" s="3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>
      <c r="A175" s="6"/>
      <c r="B175" s="6"/>
      <c r="C175" s="6"/>
      <c r="D175" s="4"/>
      <c r="E175" s="4"/>
      <c r="F175" s="4"/>
      <c r="G175" s="4"/>
      <c r="H175" s="3"/>
      <c r="I175" s="9"/>
      <c r="J175" s="3"/>
      <c r="K175" s="3"/>
      <c r="L175" s="3"/>
      <c r="M175" s="3"/>
      <c r="T175" s="6"/>
      <c r="U175" s="6"/>
      <c r="V175" s="6"/>
      <c r="W175" s="3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>
      <c r="A176" s="6"/>
      <c r="B176" s="6"/>
      <c r="C176" s="6"/>
      <c r="D176" s="4"/>
      <c r="E176" s="4"/>
      <c r="F176" s="4"/>
      <c r="G176" s="4"/>
      <c r="H176" s="3"/>
      <c r="I176" s="9"/>
      <c r="J176" s="3"/>
      <c r="K176" s="3"/>
      <c r="L176" s="3"/>
      <c r="M176" s="3"/>
      <c r="T176" s="6"/>
      <c r="U176" s="6"/>
      <c r="V176" s="6"/>
      <c r="W176" s="3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>
      <c r="A177" s="6"/>
      <c r="B177" s="6"/>
      <c r="C177" s="6"/>
      <c r="D177" s="4"/>
      <c r="E177" s="4"/>
      <c r="F177" s="4"/>
      <c r="G177" s="4"/>
      <c r="H177" s="3"/>
      <c r="I177" s="9"/>
      <c r="J177" s="3"/>
      <c r="K177" s="3"/>
      <c r="L177" s="3"/>
      <c r="M177" s="3"/>
      <c r="T177" s="6"/>
      <c r="U177" s="6"/>
      <c r="V177" s="6"/>
      <c r="W177" s="3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>
      <c r="A178" s="6"/>
      <c r="B178" s="6"/>
      <c r="C178" s="6"/>
      <c r="D178" s="4"/>
      <c r="E178" s="4"/>
      <c r="F178" s="4"/>
      <c r="G178" s="4"/>
      <c r="H178" s="3"/>
      <c r="I178" s="9"/>
      <c r="J178" s="3"/>
      <c r="K178" s="3"/>
      <c r="L178" s="3"/>
      <c r="M178" s="3"/>
      <c r="T178" s="6"/>
      <c r="U178" s="6"/>
      <c r="V178" s="6"/>
      <c r="W178" s="3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>
      <c r="A179" s="6"/>
      <c r="B179" s="6"/>
      <c r="C179" s="6"/>
      <c r="D179" s="4"/>
      <c r="E179" s="4"/>
      <c r="F179" s="4"/>
      <c r="G179" s="4"/>
      <c r="H179" s="3"/>
      <c r="I179" s="9"/>
      <c r="J179" s="3"/>
      <c r="K179" s="3"/>
      <c r="L179" s="3"/>
      <c r="M179" s="3"/>
      <c r="T179" s="6"/>
      <c r="U179" s="6"/>
      <c r="V179" s="6"/>
      <c r="W179" s="3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>
      <c r="A180" s="6"/>
      <c r="B180" s="6"/>
      <c r="C180" s="6"/>
      <c r="D180" s="4"/>
      <c r="E180" s="4"/>
      <c r="F180" s="4"/>
      <c r="G180" s="4"/>
      <c r="H180" s="3"/>
      <c r="I180" s="9"/>
      <c r="J180" s="3"/>
      <c r="K180" s="3"/>
      <c r="L180" s="3"/>
      <c r="M180" s="3"/>
      <c r="T180" s="6"/>
      <c r="U180" s="6"/>
      <c r="V180" s="6"/>
      <c r="W180" s="3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>
      <c r="A181" s="6"/>
      <c r="B181" s="6"/>
      <c r="C181" s="6"/>
      <c r="D181" s="4"/>
      <c r="E181" s="4"/>
      <c r="F181" s="4"/>
      <c r="G181" s="4"/>
      <c r="H181" s="3"/>
      <c r="I181" s="9"/>
      <c r="J181" s="3"/>
      <c r="K181" s="3"/>
      <c r="L181" s="3"/>
      <c r="M181" s="3"/>
      <c r="T181" s="6"/>
      <c r="U181" s="6"/>
      <c r="V181" s="6"/>
      <c r="W181" s="3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>
      <c r="A182" s="6"/>
      <c r="B182" s="6"/>
      <c r="C182" s="6"/>
      <c r="D182" s="4"/>
      <c r="E182" s="4"/>
      <c r="F182" s="4"/>
      <c r="G182" s="4"/>
      <c r="H182" s="3"/>
      <c r="I182" s="9"/>
      <c r="J182" s="3"/>
      <c r="K182" s="3"/>
      <c r="L182" s="3"/>
      <c r="M182" s="3"/>
      <c r="T182" s="6"/>
      <c r="U182" s="6"/>
      <c r="V182" s="6"/>
      <c r="W182" s="3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>
      <c r="A183" s="6"/>
      <c r="B183" s="6"/>
      <c r="C183" s="6"/>
      <c r="D183" s="4"/>
      <c r="E183" s="4"/>
      <c r="F183" s="4"/>
      <c r="G183" s="4"/>
      <c r="H183" s="3"/>
      <c r="I183" s="9"/>
      <c r="J183" s="3"/>
      <c r="K183" s="3"/>
      <c r="L183" s="3"/>
      <c r="M183" s="3"/>
      <c r="T183" s="6"/>
      <c r="U183" s="6"/>
      <c r="V183" s="6"/>
      <c r="W183" s="3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>
      <c r="A184" s="6"/>
      <c r="B184" s="6"/>
      <c r="C184" s="6"/>
      <c r="D184" s="4"/>
      <c r="E184" s="4"/>
      <c r="F184" s="4"/>
      <c r="G184" s="4"/>
      <c r="H184" s="3"/>
      <c r="I184" s="9"/>
      <c r="J184" s="3"/>
      <c r="K184" s="3"/>
      <c r="L184" s="3"/>
      <c r="M184" s="3"/>
      <c r="T184" s="6"/>
      <c r="U184" s="6"/>
      <c r="V184" s="6"/>
      <c r="W184" s="3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>
      <c r="A185" s="6"/>
      <c r="B185" s="6"/>
      <c r="C185" s="6"/>
      <c r="D185" s="4"/>
      <c r="E185" s="4"/>
      <c r="F185" s="4"/>
      <c r="G185" s="4"/>
      <c r="H185" s="3"/>
      <c r="I185" s="9"/>
      <c r="J185" s="3"/>
      <c r="K185" s="3"/>
      <c r="L185" s="3"/>
      <c r="M185" s="3"/>
      <c r="T185" s="6"/>
      <c r="U185" s="6"/>
      <c r="V185" s="6"/>
      <c r="W185" s="3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>
      <c r="A186" s="6"/>
      <c r="B186" s="6"/>
      <c r="C186" s="6"/>
      <c r="D186" s="4"/>
      <c r="E186" s="4"/>
      <c r="F186" s="4"/>
      <c r="G186" s="4"/>
      <c r="H186" s="3"/>
      <c r="I186" s="9"/>
      <c r="J186" s="3"/>
      <c r="K186" s="3"/>
      <c r="L186" s="3"/>
      <c r="M186" s="3"/>
      <c r="T186" s="6"/>
      <c r="U186" s="6"/>
      <c r="V186" s="6"/>
      <c r="W186" s="3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>
      <c r="A187" s="6"/>
      <c r="B187" s="6"/>
      <c r="C187" s="6"/>
      <c r="D187" s="4"/>
      <c r="E187" s="4"/>
      <c r="F187" s="4"/>
      <c r="G187" s="4"/>
      <c r="H187" s="3"/>
      <c r="M187" s="3"/>
      <c r="T187" s="6"/>
      <c r="U187" s="6"/>
      <c r="V187" s="6"/>
      <c r="W187" s="3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>
      <c r="A188" s="6"/>
      <c r="B188" s="6"/>
      <c r="C188" s="6"/>
      <c r="D188" s="4"/>
      <c r="E188" s="4"/>
      <c r="F188" s="4"/>
      <c r="G188" s="4"/>
      <c r="H188" s="3"/>
      <c r="M188" s="3"/>
      <c r="T188" s="6"/>
      <c r="U188" s="6"/>
      <c r="V188" s="6"/>
      <c r="W188" s="3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>
      <c r="A189" s="6"/>
      <c r="B189" s="6"/>
      <c r="C189" s="6"/>
      <c r="D189" s="4"/>
      <c r="E189" s="4"/>
      <c r="F189" s="4"/>
      <c r="G189" s="4"/>
      <c r="H189" s="3"/>
      <c r="T189" s="6"/>
      <c r="U189" s="6"/>
      <c r="V189" s="6"/>
      <c r="W189" s="3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>
      <c r="A190" s="6"/>
      <c r="B190" s="6"/>
      <c r="C190" s="6"/>
      <c r="D190" s="4"/>
      <c r="E190" s="4"/>
      <c r="F190" s="4"/>
      <c r="G190" s="4"/>
      <c r="H190" s="3"/>
      <c r="T190" s="6"/>
      <c r="U190" s="6"/>
      <c r="V190" s="6"/>
      <c r="W190" s="3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>
      <c r="A191" s="6"/>
      <c r="B191" s="6"/>
      <c r="C191" s="6"/>
      <c r="D191" s="4"/>
      <c r="E191" s="4"/>
      <c r="F191" s="4"/>
      <c r="G191" s="4"/>
      <c r="H191" s="3"/>
      <c r="T191" s="6"/>
      <c r="U191" s="6"/>
      <c r="V191" s="6"/>
      <c r="W191" s="3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>
      <c r="A192" s="6"/>
      <c r="B192" s="6"/>
      <c r="C192" s="6"/>
      <c r="D192" s="4"/>
      <c r="E192" s="4"/>
      <c r="F192" s="4"/>
      <c r="G192" s="4"/>
      <c r="H192" s="3"/>
      <c r="T192" s="6"/>
      <c r="U192" s="6"/>
      <c r="V192" s="6"/>
      <c r="W192" s="3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>
      <c r="A193" s="6"/>
      <c r="B193" s="6"/>
      <c r="C193" s="6"/>
      <c r="D193" s="4"/>
      <c r="E193" s="4"/>
      <c r="F193" s="4"/>
      <c r="G193" s="4"/>
      <c r="H193" s="3"/>
      <c r="T193" s="6"/>
      <c r="U193" s="6"/>
      <c r="V193" s="6"/>
      <c r="W193" s="3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>
      <c r="A194" s="6"/>
      <c r="B194" s="6"/>
      <c r="C194" s="6"/>
      <c r="D194" s="4"/>
      <c r="E194" s="4"/>
      <c r="F194" s="4"/>
      <c r="G194" s="4"/>
      <c r="H194" s="3"/>
      <c r="T194" s="6"/>
      <c r="U194" s="6"/>
      <c r="V194" s="6"/>
      <c r="W194" s="3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>
      <c r="A195" s="6"/>
      <c r="B195" s="6"/>
      <c r="C195" s="6"/>
      <c r="D195" s="4"/>
      <c r="E195" s="4"/>
      <c r="F195" s="4"/>
      <c r="G195" s="4"/>
      <c r="H195" s="3"/>
      <c r="T195" s="6"/>
      <c r="U195" s="6"/>
      <c r="V195" s="6"/>
      <c r="W195" s="3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>
      <c r="A196" s="6"/>
      <c r="B196" s="6"/>
      <c r="C196" s="6"/>
      <c r="D196" s="4"/>
      <c r="E196" s="4"/>
      <c r="F196" s="4"/>
      <c r="G196" s="4"/>
      <c r="H196" s="3"/>
      <c r="T196" s="6"/>
      <c r="U196" s="6"/>
      <c r="V196" s="6"/>
      <c r="W196" s="3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>
      <c r="A197" s="6"/>
      <c r="B197" s="6"/>
      <c r="C197" s="6"/>
      <c r="D197" s="4"/>
      <c r="E197" s="4"/>
      <c r="F197" s="4"/>
      <c r="G197" s="4"/>
      <c r="H197" s="3"/>
      <c r="T197" s="6"/>
      <c r="U197" s="6"/>
      <c r="V197" s="6"/>
      <c r="W197" s="3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>
      <c r="A198" s="6"/>
      <c r="B198" s="6"/>
      <c r="C198" s="6"/>
      <c r="D198" s="4"/>
      <c r="E198" s="4"/>
      <c r="F198" s="4"/>
      <c r="G198" s="4"/>
      <c r="H198" s="3"/>
      <c r="T198" s="6"/>
      <c r="U198" s="6"/>
      <c r="V198" s="6"/>
      <c r="W198" s="3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>
      <c r="A199" s="6"/>
      <c r="B199" s="6"/>
      <c r="C199" s="6"/>
      <c r="D199" s="4"/>
      <c r="E199" s="4"/>
      <c r="F199" s="4"/>
      <c r="G199" s="4"/>
      <c r="H199" s="3"/>
      <c r="T199" s="6"/>
      <c r="U199" s="6"/>
      <c r="V199" s="6"/>
      <c r="W199" s="3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>
      <c r="A200" s="6"/>
      <c r="B200" s="6"/>
      <c r="C200" s="6"/>
      <c r="D200" s="4"/>
      <c r="E200" s="4"/>
      <c r="F200" s="4"/>
      <c r="G200" s="4"/>
      <c r="H200" s="3"/>
      <c r="T200" s="6"/>
      <c r="U200" s="6"/>
      <c r="V200" s="6"/>
      <c r="W200" s="3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>
      <c r="A201" s="6"/>
      <c r="B201" s="6"/>
      <c r="C201" s="6"/>
      <c r="D201" s="4"/>
      <c r="E201" s="4"/>
      <c r="F201" s="4"/>
      <c r="G201" s="4"/>
      <c r="H201" s="3"/>
      <c r="T201" s="6"/>
      <c r="U201" s="6"/>
      <c r="V201" s="6"/>
      <c r="W201" s="3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>
      <c r="A202" s="6"/>
      <c r="B202" s="6"/>
      <c r="C202" s="6"/>
      <c r="D202" s="4"/>
      <c r="E202" s="4"/>
      <c r="F202" s="4"/>
      <c r="G202" s="4"/>
      <c r="H202" s="3"/>
      <c r="T202" s="6"/>
      <c r="U202" s="6"/>
      <c r="V202" s="6"/>
      <c r="W202" s="3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>
      <c r="A203" s="6"/>
      <c r="B203" s="6"/>
      <c r="C203" s="6"/>
      <c r="D203" s="4"/>
      <c r="E203" s="4"/>
      <c r="F203" s="4"/>
      <c r="G203" s="4"/>
      <c r="H203" s="3"/>
      <c r="T203" s="6"/>
      <c r="U203" s="6"/>
      <c r="V203" s="6"/>
      <c r="W203" s="3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>
      <c r="A204" s="6"/>
      <c r="B204" s="6"/>
      <c r="C204" s="6"/>
      <c r="D204" s="4"/>
      <c r="E204" s="4"/>
      <c r="F204" s="4"/>
      <c r="G204" s="4"/>
      <c r="H204" s="3"/>
      <c r="T204" s="6"/>
      <c r="U204" s="6"/>
      <c r="V204" s="6"/>
      <c r="W204" s="3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>
      <c r="A205" s="6"/>
      <c r="B205" s="6"/>
      <c r="C205" s="6"/>
      <c r="D205" s="4"/>
      <c r="E205" s="4"/>
      <c r="F205" s="4"/>
      <c r="G205" s="4"/>
      <c r="H205" s="3"/>
      <c r="T205" s="6"/>
      <c r="U205" s="6"/>
      <c r="V205" s="6"/>
      <c r="W205" s="3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>
      <c r="A206" s="6"/>
      <c r="B206" s="6"/>
      <c r="C206" s="6"/>
      <c r="D206" s="4"/>
      <c r="E206" s="4"/>
      <c r="F206" s="4"/>
      <c r="G206" s="4"/>
      <c r="H206" s="3"/>
      <c r="T206" s="6"/>
      <c r="U206" s="6"/>
      <c r="V206" s="6"/>
      <c r="W206" s="3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>
      <c r="A207" s="6"/>
      <c r="B207" s="6"/>
      <c r="C207" s="6"/>
      <c r="D207" s="4"/>
      <c r="E207" s="4"/>
      <c r="F207" s="4"/>
      <c r="G207" s="4"/>
      <c r="H207" s="3"/>
      <c r="T207" s="6"/>
      <c r="U207" s="6"/>
      <c r="V207" s="6"/>
      <c r="W207" s="3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>
      <c r="A208" s="6"/>
      <c r="B208" s="6"/>
      <c r="C208" s="6"/>
      <c r="D208" s="4"/>
      <c r="E208" s="4"/>
      <c r="F208" s="4"/>
      <c r="G208" s="4"/>
      <c r="H208" s="3"/>
      <c r="T208" s="6"/>
      <c r="U208" s="6"/>
      <c r="V208" s="6"/>
      <c r="W208" s="3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>
      <c r="A209" s="6"/>
      <c r="B209" s="6"/>
      <c r="C209" s="6"/>
      <c r="D209" s="4"/>
      <c r="E209" s="4"/>
      <c r="F209" s="4"/>
      <c r="G209" s="4"/>
      <c r="H209" s="3"/>
      <c r="T209" s="6"/>
      <c r="U209" s="6"/>
      <c r="V209" s="6"/>
      <c r="W209" s="3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>
      <c r="A210" s="6"/>
      <c r="B210" s="6"/>
      <c r="C210" s="6"/>
      <c r="D210" s="4"/>
      <c r="E210" s="4"/>
      <c r="F210" s="4"/>
      <c r="G210" s="4"/>
      <c r="H210" s="3"/>
      <c r="T210" s="6"/>
      <c r="U210" s="6"/>
      <c r="V210" s="6"/>
      <c r="W210" s="3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>
      <c r="A211" s="6"/>
      <c r="B211" s="6"/>
      <c r="C211" s="6"/>
      <c r="D211" s="4"/>
      <c r="E211" s="4"/>
      <c r="F211" s="4"/>
      <c r="G211" s="4"/>
      <c r="H211" s="3"/>
      <c r="T211" s="6"/>
      <c r="U211" s="6"/>
      <c r="V211" s="6"/>
      <c r="W211" s="3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>
      <c r="A212" s="6"/>
      <c r="B212" s="6"/>
      <c r="C212" s="6"/>
      <c r="D212" s="4"/>
      <c r="E212" s="4"/>
      <c r="F212" s="4"/>
      <c r="G212" s="4"/>
      <c r="H212" s="3"/>
      <c r="T212" s="6"/>
      <c r="U212" s="6"/>
      <c r="V212" s="6"/>
      <c r="W212" s="3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>
      <c r="A213" s="6"/>
      <c r="B213" s="6"/>
      <c r="C213" s="6"/>
      <c r="D213" s="4"/>
      <c r="E213" s="4"/>
      <c r="F213" s="4"/>
      <c r="G213" s="4"/>
      <c r="H213" s="3"/>
      <c r="T213" s="6"/>
      <c r="U213" s="6"/>
      <c r="V213" s="6"/>
      <c r="W213" s="3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>
      <c r="A214" s="6"/>
      <c r="B214" s="6"/>
      <c r="C214" s="6"/>
      <c r="D214" s="4"/>
      <c r="E214" s="4"/>
      <c r="F214" s="4"/>
      <c r="G214" s="4"/>
      <c r="H214" s="3"/>
      <c r="T214" s="6"/>
      <c r="U214" s="6"/>
      <c r="V214" s="6"/>
      <c r="W214" s="3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>
      <c r="A215" s="6"/>
      <c r="B215" s="6"/>
      <c r="C215" s="6"/>
      <c r="D215" s="4"/>
      <c r="E215" s="4"/>
      <c r="F215" s="4"/>
      <c r="G215" s="4"/>
      <c r="H215" s="3"/>
      <c r="T215" s="6"/>
      <c r="U215" s="6"/>
      <c r="V215" s="6"/>
      <c r="W215" s="3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>
      <c r="A216" s="6"/>
      <c r="B216" s="6"/>
      <c r="C216" s="6"/>
      <c r="D216" s="4"/>
      <c r="E216" s="4"/>
      <c r="F216" s="4"/>
      <c r="G216" s="4"/>
      <c r="H216" s="3"/>
      <c r="T216" s="6"/>
      <c r="U216" s="6"/>
      <c r="V216" s="6"/>
      <c r="W216" s="3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>
      <c r="A217" s="6"/>
      <c r="B217" s="6"/>
      <c r="C217" s="6"/>
      <c r="D217" s="4"/>
      <c r="E217" s="4"/>
      <c r="F217" s="4"/>
      <c r="G217" s="4"/>
      <c r="H217" s="3"/>
      <c r="T217" s="6"/>
      <c r="U217" s="6"/>
      <c r="V217" s="6"/>
      <c r="W217" s="3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>
      <c r="A218" s="6"/>
      <c r="B218" s="6"/>
      <c r="C218" s="6"/>
      <c r="D218" s="4"/>
      <c r="E218" s="4"/>
      <c r="F218" s="4"/>
      <c r="G218" s="4"/>
      <c r="H218" s="3"/>
      <c r="T218" s="6"/>
      <c r="U218" s="6"/>
      <c r="V218" s="6"/>
      <c r="W218" s="3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>
      <c r="A219" s="6"/>
      <c r="B219" s="6"/>
      <c r="C219" s="6"/>
      <c r="D219" s="4"/>
      <c r="E219" s="4"/>
      <c r="F219" s="4"/>
      <c r="G219" s="4"/>
      <c r="H219" s="3"/>
      <c r="T219" s="6"/>
      <c r="U219" s="6"/>
      <c r="V219" s="6"/>
      <c r="W219" s="3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>
      <c r="A220" s="6"/>
      <c r="B220" s="6"/>
      <c r="C220" s="6"/>
      <c r="D220" s="4"/>
      <c r="E220" s="4"/>
      <c r="F220" s="4"/>
      <c r="G220" s="4"/>
      <c r="H220" s="3"/>
      <c r="T220" s="6"/>
      <c r="U220" s="6"/>
      <c r="V220" s="6"/>
      <c r="W220" s="3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>
      <c r="A221" s="6"/>
      <c r="B221" s="6"/>
      <c r="C221" s="6"/>
      <c r="D221" s="4"/>
      <c r="E221" s="4"/>
      <c r="F221" s="4"/>
      <c r="G221" s="4"/>
      <c r="H221" s="3"/>
      <c r="T221" s="6"/>
      <c r="U221" s="6"/>
      <c r="V221" s="6"/>
      <c r="W221" s="3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>
      <c r="A222" s="6"/>
      <c r="B222" s="6"/>
      <c r="C222" s="6"/>
      <c r="D222" s="4"/>
      <c r="E222" s="4"/>
      <c r="F222" s="4"/>
      <c r="G222" s="4"/>
      <c r="H222" s="3"/>
      <c r="T222" s="6"/>
      <c r="U222" s="6"/>
      <c r="V222" s="6"/>
      <c r="W222" s="3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>
      <c r="A223" s="6"/>
      <c r="B223" s="6"/>
      <c r="C223" s="6"/>
      <c r="D223" s="4"/>
      <c r="E223" s="4"/>
      <c r="F223" s="4"/>
      <c r="G223" s="4"/>
      <c r="H223" s="3"/>
      <c r="T223" s="6"/>
      <c r="U223" s="6"/>
      <c r="V223" s="6"/>
      <c r="W223" s="3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>
      <c r="A224" s="6"/>
      <c r="B224" s="6"/>
      <c r="C224" s="6"/>
      <c r="D224" s="4"/>
      <c r="E224" s="4"/>
      <c r="F224" s="4"/>
      <c r="G224" s="4"/>
      <c r="H224" s="3"/>
      <c r="T224" s="6"/>
      <c r="U224" s="6"/>
      <c r="V224" s="6"/>
      <c r="W224" s="3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>
      <c r="A225" s="6"/>
      <c r="B225" s="6"/>
      <c r="C225" s="6"/>
      <c r="D225" s="4"/>
      <c r="E225" s="4"/>
      <c r="F225" s="4"/>
      <c r="G225" s="4"/>
      <c r="H225" s="3"/>
      <c r="T225" s="6"/>
      <c r="U225" s="6"/>
      <c r="V225" s="6"/>
      <c r="W225" s="3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>
      <c r="A226" s="6"/>
      <c r="B226" s="6"/>
      <c r="C226" s="6"/>
      <c r="D226" s="4"/>
      <c r="E226" s="4"/>
      <c r="F226" s="4"/>
      <c r="G226" s="4"/>
      <c r="H226" s="3"/>
      <c r="T226" s="6"/>
      <c r="U226" s="6"/>
      <c r="V226" s="6"/>
      <c r="W226" s="3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>
      <c r="A227" s="6"/>
      <c r="B227" s="6"/>
      <c r="C227" s="6"/>
      <c r="D227" s="4"/>
      <c r="E227" s="4"/>
      <c r="F227" s="4"/>
      <c r="G227" s="4"/>
      <c r="H227" s="3"/>
      <c r="T227" s="6"/>
      <c r="U227" s="6"/>
      <c r="V227" s="6"/>
      <c r="W227" s="3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>
      <c r="A228" s="6"/>
      <c r="B228" s="6"/>
      <c r="C228" s="6"/>
      <c r="D228" s="4"/>
      <c r="E228" s="4"/>
      <c r="F228" s="4"/>
      <c r="G228" s="4"/>
      <c r="H228" s="3"/>
      <c r="T228" s="6"/>
      <c r="U228" s="6"/>
      <c r="V228" s="6"/>
      <c r="W228" s="3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>
      <c r="A229" s="6"/>
      <c r="B229" s="6"/>
      <c r="C229" s="6"/>
      <c r="D229" s="4"/>
      <c r="E229" s="4"/>
      <c r="F229" s="4"/>
      <c r="G229" s="4"/>
      <c r="H229" s="3"/>
      <c r="T229" s="6"/>
      <c r="U229" s="6"/>
      <c r="V229" s="6"/>
      <c r="W229" s="3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>
      <c r="A230" s="6"/>
      <c r="B230" s="6"/>
      <c r="C230" s="6"/>
      <c r="D230" s="4"/>
      <c r="E230" s="4"/>
      <c r="F230" s="4"/>
      <c r="G230" s="4"/>
      <c r="H230" s="3"/>
      <c r="T230" s="6"/>
      <c r="U230" s="6"/>
      <c r="V230" s="6"/>
      <c r="W230" s="3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>
      <c r="A231" s="6"/>
      <c r="B231" s="6"/>
      <c r="C231" s="6"/>
      <c r="D231" s="4"/>
      <c r="E231" s="4"/>
      <c r="F231" s="4"/>
      <c r="G231" s="4"/>
      <c r="H231" s="3"/>
      <c r="T231" s="6"/>
      <c r="U231" s="6"/>
      <c r="V231" s="6"/>
      <c r="W231" s="3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>
      <c r="A232" s="6"/>
      <c r="B232" s="6"/>
      <c r="C232" s="6"/>
      <c r="D232" s="4"/>
      <c r="E232" s="4"/>
      <c r="F232" s="4"/>
      <c r="G232" s="4"/>
      <c r="H232" s="3"/>
      <c r="T232" s="6"/>
      <c r="U232" s="6"/>
      <c r="V232" s="6"/>
      <c r="W232" s="3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>
      <c r="A233" s="6"/>
      <c r="B233" s="6"/>
      <c r="C233" s="6"/>
      <c r="D233" s="4"/>
      <c r="E233" s="4"/>
      <c r="F233" s="4"/>
      <c r="G233" s="4"/>
      <c r="H233" s="3"/>
      <c r="T233" s="6"/>
      <c r="U233" s="6"/>
      <c r="V233" s="6"/>
      <c r="W233" s="3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>
      <c r="A234" s="6"/>
      <c r="B234" s="6"/>
      <c r="C234" s="6"/>
      <c r="D234" s="4"/>
      <c r="E234" s="4"/>
      <c r="F234" s="4"/>
      <c r="G234" s="4"/>
      <c r="H234" s="3"/>
      <c r="T234" s="6"/>
      <c r="U234" s="6"/>
      <c r="V234" s="6"/>
      <c r="W234" s="3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>
      <c r="A235" s="6"/>
      <c r="B235" s="6"/>
      <c r="C235" s="6"/>
      <c r="D235" s="4"/>
      <c r="E235" s="4"/>
      <c r="F235" s="4"/>
      <c r="G235" s="4"/>
      <c r="H235" s="3"/>
      <c r="T235" s="6"/>
      <c r="U235" s="6"/>
      <c r="V235" s="6"/>
      <c r="W235" s="3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>
      <c r="A236" s="6"/>
      <c r="B236" s="6"/>
      <c r="C236" s="6"/>
      <c r="D236" s="4"/>
      <c r="E236" s="4"/>
      <c r="F236" s="4"/>
      <c r="G236" s="4"/>
      <c r="H236" s="3"/>
      <c r="T236" s="6"/>
      <c r="U236" s="6"/>
      <c r="V236" s="6"/>
      <c r="W236" s="3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>
      <c r="A237" s="6"/>
      <c r="B237" s="6"/>
      <c r="C237" s="6"/>
      <c r="D237" s="4"/>
      <c r="E237" s="4"/>
      <c r="F237" s="4"/>
      <c r="G237" s="4"/>
      <c r="H237" s="3"/>
      <c r="T237" s="6"/>
      <c r="U237" s="6"/>
      <c r="V237" s="6"/>
      <c r="W237" s="3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>
      <c r="A238" s="6"/>
      <c r="B238" s="6"/>
      <c r="C238" s="6"/>
      <c r="D238" s="4"/>
      <c r="E238" s="4"/>
      <c r="F238" s="4"/>
      <c r="G238" s="4"/>
      <c r="H238" s="3"/>
      <c r="T238" s="6"/>
      <c r="U238" s="6"/>
      <c r="V238" s="6"/>
      <c r="W238" s="3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>
      <c r="A239" s="6"/>
      <c r="B239" s="6"/>
      <c r="C239" s="6"/>
      <c r="D239" s="4"/>
      <c r="E239" s="4"/>
      <c r="F239" s="4"/>
      <c r="G239" s="4"/>
      <c r="H239" s="3"/>
      <c r="T239" s="6"/>
      <c r="U239" s="6"/>
      <c r="V239" s="6"/>
      <c r="W239" s="3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>
      <c r="A240" s="6"/>
      <c r="B240" s="6"/>
      <c r="C240" s="6"/>
      <c r="D240" s="4"/>
      <c r="E240" s="4"/>
      <c r="F240" s="4"/>
      <c r="G240" s="4"/>
      <c r="H240" s="3"/>
      <c r="T240" s="6"/>
      <c r="U240" s="6"/>
      <c r="V240" s="6"/>
      <c r="W240" s="3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>
      <c r="A241" s="6"/>
      <c r="B241" s="6"/>
      <c r="C241" s="6"/>
      <c r="D241" s="4"/>
      <c r="E241" s="4"/>
      <c r="F241" s="4"/>
      <c r="G241" s="4"/>
      <c r="H241" s="3"/>
      <c r="T241" s="6"/>
      <c r="U241" s="6"/>
      <c r="V241" s="6"/>
      <c r="W241" s="3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>
      <c r="A242" s="6"/>
      <c r="B242" s="6"/>
      <c r="C242" s="6"/>
      <c r="D242" s="4"/>
      <c r="E242" s="4"/>
      <c r="F242" s="4"/>
      <c r="G242" s="4"/>
      <c r="H242" s="3"/>
      <c r="T242" s="6"/>
      <c r="U242" s="6"/>
      <c r="V242" s="6"/>
      <c r="W242" s="3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>
      <c r="A243" s="6"/>
      <c r="B243" s="6"/>
      <c r="C243" s="6"/>
      <c r="D243" s="4"/>
      <c r="E243" s="4"/>
      <c r="F243" s="4"/>
      <c r="G243" s="4"/>
      <c r="H243" s="3"/>
      <c r="T243" s="6"/>
      <c r="U243" s="6"/>
      <c r="V243" s="6"/>
      <c r="W243" s="3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>
      <c r="A244" s="6"/>
      <c r="B244" s="6"/>
      <c r="C244" s="6"/>
      <c r="D244" s="4"/>
      <c r="E244" s="4"/>
      <c r="F244" s="4"/>
      <c r="G244" s="4"/>
      <c r="H244" s="3"/>
      <c r="T244" s="6"/>
      <c r="U244" s="6"/>
      <c r="V244" s="6"/>
      <c r="W244" s="3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>
      <c r="A245" s="6"/>
      <c r="B245" s="6"/>
      <c r="C245" s="6"/>
      <c r="D245" s="4"/>
      <c r="E245" s="4"/>
      <c r="F245" s="4"/>
      <c r="G245" s="4"/>
      <c r="H245" s="3"/>
      <c r="T245" s="6"/>
      <c r="U245" s="6"/>
      <c r="V245" s="6"/>
      <c r="W245" s="3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>
      <c r="A246" s="6"/>
      <c r="B246" s="6"/>
      <c r="C246" s="6"/>
      <c r="D246" s="4"/>
      <c r="E246" s="4"/>
      <c r="F246" s="4"/>
      <c r="G246" s="4"/>
      <c r="H246" s="3"/>
      <c r="T246" s="6"/>
      <c r="U246" s="6"/>
      <c r="V246" s="6"/>
      <c r="W246" s="3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>
      <c r="A247" s="6"/>
      <c r="B247" s="6"/>
      <c r="C247" s="6"/>
      <c r="D247" s="4"/>
      <c r="E247" s="4"/>
      <c r="F247" s="4"/>
      <c r="G247" s="4"/>
      <c r="H247" s="3"/>
      <c r="T247" s="6"/>
      <c r="U247" s="6"/>
      <c r="V247" s="6"/>
      <c r="W247" s="3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>
      <c r="A248" s="6"/>
      <c r="B248" s="6"/>
      <c r="C248" s="6"/>
      <c r="D248" s="4"/>
      <c r="E248" s="4"/>
      <c r="F248" s="4"/>
      <c r="G248" s="4"/>
      <c r="T248" s="6"/>
      <c r="U248" s="6"/>
      <c r="V248" s="6"/>
      <c r="W248" s="3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>
      <c r="A249" s="6"/>
      <c r="B249" s="6"/>
      <c r="C249" s="6"/>
      <c r="D249" s="4"/>
      <c r="E249" s="4"/>
      <c r="F249" s="4"/>
      <c r="G249" s="4"/>
      <c r="T249" s="6"/>
      <c r="U249" s="6"/>
      <c r="V249" s="6"/>
      <c r="W249" s="3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>
      <c r="A250" s="6"/>
      <c r="B250" s="6"/>
      <c r="C250" s="6"/>
      <c r="D250" s="4"/>
      <c r="E250" s="4"/>
      <c r="F250" s="4"/>
      <c r="G250" s="4"/>
      <c r="T250" s="6"/>
      <c r="U250" s="6"/>
      <c r="V250" s="6"/>
      <c r="W250" s="3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>
      <c r="A251" s="6"/>
      <c r="B251" s="6"/>
      <c r="C251" s="6"/>
      <c r="D251" s="4"/>
      <c r="E251" s="4"/>
      <c r="F251" s="4"/>
      <c r="G251" s="4"/>
      <c r="T251" s="6"/>
      <c r="U251" s="6"/>
      <c r="V251" s="6"/>
      <c r="W251" s="3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>
      <c r="A252" s="6"/>
      <c r="B252" s="6"/>
      <c r="C252" s="6"/>
      <c r="D252" s="4"/>
      <c r="E252" s="4"/>
      <c r="F252" s="4"/>
      <c r="G252" s="4"/>
      <c r="T252" s="6"/>
      <c r="U252" s="6"/>
      <c r="V252" s="6"/>
      <c r="W252" s="3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>
      <c r="A253" s="6"/>
      <c r="B253" s="6"/>
      <c r="C253" s="6"/>
      <c r="D253" s="4"/>
      <c r="E253" s="4"/>
      <c r="F253" s="4"/>
      <c r="G253" s="4"/>
      <c r="T253" s="6"/>
      <c r="U253" s="6"/>
      <c r="V253" s="6"/>
      <c r="W253" s="3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>
      <c r="A254" s="6"/>
      <c r="B254" s="6"/>
      <c r="C254" s="6"/>
      <c r="D254" s="4"/>
      <c r="E254" s="4"/>
      <c r="F254" s="4"/>
      <c r="G254" s="4"/>
      <c r="T254" s="6"/>
      <c r="U254" s="6"/>
      <c r="V254" s="6"/>
      <c r="W254" s="3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>
      <c r="A255" s="6"/>
      <c r="B255" s="6"/>
      <c r="C255" s="6"/>
      <c r="D255" s="4"/>
      <c r="E255" s="4"/>
      <c r="F255" s="4"/>
      <c r="G255" s="4"/>
      <c r="T255" s="6"/>
      <c r="U255" s="6"/>
      <c r="V255" s="6"/>
      <c r="W255" s="3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>
      <c r="A256" s="6"/>
      <c r="B256" s="6"/>
      <c r="C256" s="6"/>
      <c r="D256" s="4"/>
      <c r="E256" s="4"/>
      <c r="F256" s="4"/>
      <c r="G256" s="4"/>
      <c r="T256" s="6"/>
      <c r="U256" s="6"/>
      <c r="V256" s="6"/>
      <c r="W256" s="3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>
      <c r="A257" s="6"/>
      <c r="B257" s="6"/>
      <c r="C257" s="6"/>
      <c r="D257" s="4"/>
      <c r="E257" s="4"/>
      <c r="F257" s="4"/>
      <c r="G257" s="4"/>
      <c r="T257" s="6"/>
      <c r="U257" s="6"/>
      <c r="V257" s="6"/>
      <c r="W257" s="3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>
      <c r="A258" s="6"/>
      <c r="B258" s="6"/>
      <c r="C258" s="6"/>
      <c r="D258" s="4"/>
      <c r="E258" s="4"/>
      <c r="F258" s="4"/>
      <c r="G258" s="4"/>
      <c r="T258" s="6"/>
      <c r="U258" s="6"/>
      <c r="V258" s="6"/>
      <c r="W258" s="3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>
      <c r="A259" s="6"/>
      <c r="B259" s="6"/>
      <c r="C259" s="6"/>
      <c r="D259" s="4"/>
      <c r="E259" s="4"/>
      <c r="F259" s="4"/>
      <c r="G259" s="4"/>
      <c r="T259" s="6"/>
      <c r="U259" s="6"/>
      <c r="V259" s="6"/>
      <c r="W259" s="3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>
      <c r="A260" s="6"/>
      <c r="B260" s="6"/>
      <c r="C260" s="6"/>
      <c r="D260" s="4"/>
      <c r="E260" s="4"/>
      <c r="F260" s="4"/>
      <c r="G260" s="4"/>
      <c r="T260" s="6"/>
      <c r="U260" s="6"/>
      <c r="V260" s="6"/>
      <c r="W260" s="3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>
      <c r="A261" s="6"/>
      <c r="B261" s="6"/>
      <c r="C261" s="6"/>
      <c r="D261" s="4"/>
      <c r="E261" s="4"/>
      <c r="F261" s="4"/>
      <c r="G261" s="4"/>
      <c r="T261" s="6"/>
      <c r="U261" s="6"/>
      <c r="V261" s="6"/>
      <c r="W261" s="3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>
      <c r="A262" s="6"/>
      <c r="B262" s="6"/>
      <c r="C262" s="6"/>
      <c r="D262" s="4"/>
      <c r="E262" s="4"/>
      <c r="F262" s="4"/>
      <c r="G262" s="4"/>
      <c r="T262" s="6"/>
      <c r="U262" s="6"/>
      <c r="V262" s="6"/>
      <c r="W262" s="3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>
      <c r="A263" s="6"/>
      <c r="B263" s="6"/>
      <c r="C263" s="6"/>
      <c r="D263" s="4"/>
      <c r="E263" s="4"/>
      <c r="F263" s="4"/>
      <c r="G263" s="4"/>
      <c r="T263" s="6"/>
      <c r="U263" s="6"/>
      <c r="V263" s="6"/>
      <c r="W263" s="3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>
      <c r="A264" s="6"/>
      <c r="B264" s="6"/>
      <c r="C264" s="6"/>
      <c r="D264" s="4"/>
      <c r="E264" s="4"/>
      <c r="F264" s="4"/>
      <c r="G264" s="4"/>
      <c r="T264" s="6"/>
      <c r="U264" s="6"/>
      <c r="V264" s="6"/>
      <c r="W264" s="3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>
      <c r="A265" s="6"/>
      <c r="B265" s="6"/>
      <c r="C265" s="6"/>
      <c r="D265" s="4"/>
      <c r="E265" s="4"/>
      <c r="F265" s="4"/>
      <c r="G265" s="4"/>
      <c r="T265" s="6"/>
      <c r="U265" s="6"/>
      <c r="V265" s="6"/>
      <c r="W265" s="3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>
      <c r="A266" s="6"/>
      <c r="B266" s="6"/>
      <c r="C266" s="6"/>
      <c r="D266" s="4"/>
      <c r="E266" s="4"/>
      <c r="F266" s="4"/>
      <c r="G266" s="4"/>
      <c r="T266" s="6"/>
      <c r="U266" s="6"/>
      <c r="V266" s="6"/>
      <c r="W266" s="3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>
      <c r="A267" s="6"/>
      <c r="B267" s="6"/>
      <c r="C267" s="6"/>
      <c r="D267" s="4"/>
      <c r="E267" s="4"/>
      <c r="F267" s="4"/>
      <c r="G267" s="4"/>
      <c r="T267" s="6"/>
      <c r="U267" s="6"/>
      <c r="V267" s="6"/>
      <c r="W267" s="3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>
      <c r="A268" s="6"/>
      <c r="B268" s="6"/>
      <c r="C268" s="6"/>
      <c r="D268" s="4"/>
      <c r="E268" s="4"/>
      <c r="F268" s="4"/>
      <c r="G268" s="4"/>
      <c r="T268" s="6"/>
      <c r="U268" s="6"/>
      <c r="V268" s="6"/>
      <c r="W268" s="3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>
      <c r="A269" s="6"/>
      <c r="B269" s="6"/>
      <c r="C269" s="6"/>
      <c r="D269" s="4"/>
      <c r="E269" s="4"/>
      <c r="F269" s="4"/>
      <c r="G269" s="4"/>
      <c r="T269" s="6"/>
      <c r="U269" s="6"/>
      <c r="V269" s="6"/>
      <c r="W269" s="3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spans="1:42">
      <c r="A270" s="6"/>
      <c r="B270" s="6"/>
      <c r="C270" s="6"/>
      <c r="D270" s="4"/>
      <c r="E270" s="4"/>
      <c r="F270" s="4"/>
      <c r="G270" s="4"/>
      <c r="T270" s="6"/>
      <c r="U270" s="6"/>
      <c r="V270" s="6"/>
      <c r="W270" s="3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spans="1:42">
      <c r="A271" s="6"/>
      <c r="B271" s="6"/>
      <c r="C271" s="6"/>
      <c r="D271" s="4"/>
      <c r="E271" s="4"/>
      <c r="F271" s="4"/>
      <c r="G271" s="4"/>
      <c r="T271" s="6"/>
      <c r="U271" s="6"/>
      <c r="V271" s="6"/>
      <c r="W271" s="3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spans="1:42">
      <c r="A272" s="6"/>
      <c r="B272" s="6"/>
      <c r="C272" s="6"/>
      <c r="D272" s="4"/>
      <c r="E272" s="4"/>
      <c r="F272" s="4"/>
      <c r="G272" s="4"/>
      <c r="T272" s="6"/>
      <c r="U272" s="6"/>
      <c r="V272" s="6"/>
      <c r="W272" s="3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spans="1:42">
      <c r="A273" s="6"/>
      <c r="B273" s="6"/>
      <c r="C273" s="6"/>
      <c r="D273" s="4"/>
      <c r="E273" s="4"/>
      <c r="F273" s="4"/>
      <c r="G273" s="4"/>
      <c r="T273" s="6"/>
      <c r="U273" s="6"/>
      <c r="V273" s="6"/>
      <c r="W273" s="3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spans="1:42">
      <c r="A274" s="6"/>
      <c r="B274" s="6"/>
      <c r="C274" s="6"/>
      <c r="D274" s="4"/>
      <c r="E274" s="4"/>
      <c r="F274" s="4"/>
      <c r="G274" s="4"/>
      <c r="T274" s="6"/>
      <c r="U274" s="6"/>
      <c r="V274" s="6"/>
      <c r="W274" s="3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spans="1:42">
      <c r="B275" s="6"/>
      <c r="C275" s="6"/>
      <c r="D275" s="4"/>
      <c r="E275" s="4"/>
      <c r="F275" s="4"/>
      <c r="G275" s="4"/>
      <c r="T275" s="6"/>
      <c r="U275" s="6"/>
      <c r="V275" s="6"/>
      <c r="W275" s="3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 spans="1:42">
      <c r="B276" s="6"/>
      <c r="C276" s="6"/>
      <c r="D276" s="4"/>
      <c r="E276" s="4"/>
      <c r="F276" s="4"/>
      <c r="G276" s="4"/>
      <c r="T276" s="6"/>
      <c r="U276" s="6"/>
      <c r="V276" s="6"/>
      <c r="W276" s="3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 spans="1:42">
      <c r="B277" s="6"/>
      <c r="C277" s="6"/>
      <c r="D277" s="4"/>
      <c r="E277" s="4"/>
      <c r="F277" s="4"/>
      <c r="G277" s="4"/>
    </row>
    <row r="278" spans="1:42">
      <c r="B278" s="6"/>
      <c r="C278" s="6"/>
      <c r="D278" s="4"/>
      <c r="E278" s="4"/>
      <c r="F278" s="4"/>
      <c r="G278" s="4"/>
    </row>
  </sheetData>
  <autoFilter ref="A4:X6"/>
  <mergeCells count="8">
    <mergeCell ref="T3:X3"/>
    <mergeCell ref="C3:C4"/>
    <mergeCell ref="A3:A4"/>
    <mergeCell ref="B3:B4"/>
    <mergeCell ref="D3:G3"/>
    <mergeCell ref="H3:N3"/>
    <mergeCell ref="O3:P3"/>
    <mergeCell ref="Q3:S3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filterMode="1">
    <pageSetUpPr fitToPage="1"/>
  </sheetPr>
  <dimension ref="A1:AP394"/>
  <sheetViews>
    <sheetView topLeftCell="A4" zoomScale="76" zoomScaleNormal="76" workbookViewId="0">
      <selection activeCell="C5" sqref="C5"/>
    </sheetView>
  </sheetViews>
  <sheetFormatPr defaultColWidth="8.85546875" defaultRowHeight="12"/>
  <cols>
    <col min="1" max="1" width="4.7109375" style="3" bestFit="1" customWidth="1"/>
    <col min="2" max="2" width="47.140625" style="3" customWidth="1"/>
    <col min="3" max="3" width="25.5703125" style="3" bestFit="1" customWidth="1"/>
    <col min="4" max="6" width="8.85546875" style="22" customWidth="1"/>
    <col min="7" max="7" width="8.85546875" style="39" customWidth="1"/>
    <col min="8" max="10" width="8.85546875" style="19" customWidth="1"/>
    <col min="11" max="11" width="7.7109375" style="19" customWidth="1"/>
    <col min="12" max="12" width="8.85546875" style="19" customWidth="1"/>
    <col min="13" max="13" width="8.85546875" style="5" customWidth="1"/>
    <col min="14" max="14" width="8.140625" style="10" customWidth="1"/>
    <col min="15" max="15" width="10" style="3" customWidth="1"/>
    <col min="16" max="19" width="9" style="3" customWidth="1"/>
    <col min="20" max="20" width="9" style="22" bestFit="1" customWidth="1"/>
    <col min="21" max="21" width="8.85546875" style="3" customWidth="1"/>
    <col min="22" max="22" width="9.28515625" style="3" customWidth="1"/>
    <col min="23" max="23" width="12" style="19" bestFit="1" customWidth="1"/>
    <col min="24" max="24" width="12" style="3" bestFit="1" customWidth="1"/>
    <col min="25" max="16384" width="8.85546875" style="3"/>
  </cols>
  <sheetData>
    <row r="1" spans="1:24">
      <c r="D1" s="6"/>
      <c r="E1" s="6"/>
      <c r="F1" s="6"/>
      <c r="G1" s="6"/>
      <c r="H1" s="3"/>
      <c r="I1" s="3"/>
      <c r="J1" s="3"/>
      <c r="K1" s="3"/>
      <c r="L1" s="3"/>
      <c r="T1" s="6"/>
      <c r="W1" s="3"/>
    </row>
    <row r="2" spans="1:24" s="53" customFormat="1">
      <c r="N2" s="54"/>
    </row>
    <row r="3" spans="1:24" s="55" customFormat="1" ht="25.5" customHeight="1" thickBot="1">
      <c r="A3" s="110" t="s">
        <v>939</v>
      </c>
      <c r="B3" s="112" t="s">
        <v>211</v>
      </c>
      <c r="C3" s="117" t="s">
        <v>1540</v>
      </c>
      <c r="D3" s="114" t="s">
        <v>932</v>
      </c>
      <c r="E3" s="114"/>
      <c r="F3" s="114"/>
      <c r="G3" s="114"/>
      <c r="H3" s="114" t="s">
        <v>938</v>
      </c>
      <c r="I3" s="114"/>
      <c r="J3" s="114"/>
      <c r="K3" s="114"/>
      <c r="L3" s="114"/>
      <c r="M3" s="114"/>
      <c r="N3" s="114"/>
      <c r="O3" s="114" t="s">
        <v>929</v>
      </c>
      <c r="P3" s="114"/>
      <c r="Q3" s="114" t="s">
        <v>930</v>
      </c>
      <c r="R3" s="114"/>
      <c r="S3" s="114"/>
      <c r="T3" s="109" t="s">
        <v>931</v>
      </c>
      <c r="U3" s="109"/>
      <c r="V3" s="109"/>
      <c r="W3" s="109"/>
      <c r="X3" s="109"/>
    </row>
    <row r="4" spans="1:24" ht="216.75" customHeight="1">
      <c r="A4" s="111"/>
      <c r="B4" s="113"/>
      <c r="C4" s="118"/>
      <c r="D4" s="78" t="s">
        <v>1708</v>
      </c>
      <c r="E4" s="78" t="s">
        <v>1709</v>
      </c>
      <c r="F4" s="79" t="s">
        <v>1710</v>
      </c>
      <c r="G4" s="80" t="s">
        <v>1711</v>
      </c>
      <c r="H4" s="81" t="s">
        <v>1712</v>
      </c>
      <c r="I4" s="81" t="s">
        <v>1713</v>
      </c>
      <c r="J4" s="81" t="s">
        <v>1714</v>
      </c>
      <c r="K4" s="81" t="s">
        <v>1715</v>
      </c>
      <c r="L4" s="81" t="s">
        <v>1716</v>
      </c>
      <c r="M4" s="81" t="s">
        <v>1717</v>
      </c>
      <c r="N4" s="81" t="s">
        <v>1718</v>
      </c>
      <c r="O4" s="82" t="s">
        <v>1719</v>
      </c>
      <c r="P4" s="82" t="s">
        <v>1720</v>
      </c>
      <c r="Q4" s="82" t="s">
        <v>1721</v>
      </c>
      <c r="R4" s="82" t="s">
        <v>1722</v>
      </c>
      <c r="S4" s="82" t="s">
        <v>1723</v>
      </c>
      <c r="T4" s="46" t="s">
        <v>933</v>
      </c>
      <c r="U4" s="46" t="s">
        <v>934</v>
      </c>
      <c r="V4" s="46" t="s">
        <v>935</v>
      </c>
      <c r="W4" s="46" t="s">
        <v>936</v>
      </c>
      <c r="X4" s="46" t="s">
        <v>937</v>
      </c>
    </row>
    <row r="5" spans="1:24" ht="36" hidden="1">
      <c r="A5" s="8">
        <v>1</v>
      </c>
      <c r="B5" s="63" t="s">
        <v>1545</v>
      </c>
      <c r="C5" s="15" t="s">
        <v>1546</v>
      </c>
      <c r="D5" s="8">
        <v>8</v>
      </c>
      <c r="E5" s="8">
        <v>10</v>
      </c>
      <c r="F5" s="8">
        <v>10</v>
      </c>
      <c r="G5" s="8">
        <v>2</v>
      </c>
      <c r="H5" s="13">
        <v>4</v>
      </c>
      <c r="I5" s="37">
        <v>7</v>
      </c>
      <c r="J5" s="37">
        <v>5</v>
      </c>
      <c r="K5" s="37">
        <v>2</v>
      </c>
      <c r="L5" s="37">
        <v>8</v>
      </c>
      <c r="M5" s="13">
        <v>5</v>
      </c>
      <c r="N5" s="13">
        <v>4</v>
      </c>
      <c r="O5" s="27">
        <v>10</v>
      </c>
      <c r="P5" s="27">
        <v>10</v>
      </c>
      <c r="Q5" s="27">
        <v>10</v>
      </c>
      <c r="R5" s="27">
        <v>10</v>
      </c>
      <c r="S5" s="27">
        <v>10</v>
      </c>
      <c r="T5" s="25">
        <f t="shared" ref="T5:T36" si="0">D5+E5+F5+G5</f>
        <v>30</v>
      </c>
      <c r="U5" s="35">
        <f t="shared" ref="U5:U36" si="1">H5+I5+J5+K5+L5+M5+N5</f>
        <v>35</v>
      </c>
      <c r="V5" s="36">
        <f t="shared" ref="V5:V36" si="2">O5+P5</f>
        <v>20</v>
      </c>
      <c r="W5" s="36">
        <f t="shared" ref="W5:W36" si="3">Q5+R5+S5</f>
        <v>30</v>
      </c>
      <c r="X5" s="36">
        <f t="shared" ref="X5:X36" si="4">T5+U5+V5+W5</f>
        <v>115</v>
      </c>
    </row>
    <row r="6" spans="1:24" ht="36" hidden="1">
      <c r="A6" s="8">
        <v>2</v>
      </c>
      <c r="B6" s="63" t="s">
        <v>1547</v>
      </c>
      <c r="C6" s="15" t="s">
        <v>1548</v>
      </c>
      <c r="D6" s="8">
        <v>8</v>
      </c>
      <c r="E6" s="8">
        <v>10</v>
      </c>
      <c r="F6" s="8">
        <v>6</v>
      </c>
      <c r="G6" s="8">
        <v>0</v>
      </c>
      <c r="H6" s="26">
        <v>4</v>
      </c>
      <c r="I6" s="28">
        <v>6</v>
      </c>
      <c r="J6" s="28">
        <v>5</v>
      </c>
      <c r="K6" s="28">
        <v>4</v>
      </c>
      <c r="L6" s="28">
        <v>9</v>
      </c>
      <c r="M6" s="8">
        <v>4</v>
      </c>
      <c r="N6" s="8">
        <v>2</v>
      </c>
      <c r="O6" s="27">
        <v>10</v>
      </c>
      <c r="P6" s="27">
        <v>10</v>
      </c>
      <c r="Q6" s="27">
        <v>10</v>
      </c>
      <c r="R6" s="27">
        <v>9.9700000000000006</v>
      </c>
      <c r="S6" s="27">
        <v>10</v>
      </c>
      <c r="T6" s="25">
        <f t="shared" si="0"/>
        <v>24</v>
      </c>
      <c r="U6" s="35">
        <f t="shared" si="1"/>
        <v>34</v>
      </c>
      <c r="V6" s="36">
        <f t="shared" si="2"/>
        <v>20</v>
      </c>
      <c r="W6" s="36">
        <f t="shared" si="3"/>
        <v>29.97</v>
      </c>
      <c r="X6" s="36">
        <f t="shared" si="4"/>
        <v>107.97</v>
      </c>
    </row>
    <row r="7" spans="1:24" ht="36" hidden="1">
      <c r="A7" s="8">
        <v>3</v>
      </c>
      <c r="B7" s="63" t="s">
        <v>1549</v>
      </c>
      <c r="C7" s="15" t="s">
        <v>1550</v>
      </c>
      <c r="D7" s="8">
        <v>8</v>
      </c>
      <c r="E7" s="8">
        <v>10</v>
      </c>
      <c r="F7" s="8">
        <v>6</v>
      </c>
      <c r="G7" s="8">
        <v>0</v>
      </c>
      <c r="H7" s="26">
        <v>3</v>
      </c>
      <c r="I7" s="28">
        <v>8</v>
      </c>
      <c r="J7" s="28">
        <v>4</v>
      </c>
      <c r="K7" s="28">
        <v>5</v>
      </c>
      <c r="L7" s="28">
        <v>7</v>
      </c>
      <c r="M7" s="8">
        <v>5</v>
      </c>
      <c r="N7" s="8">
        <v>4</v>
      </c>
      <c r="O7" s="27">
        <v>10</v>
      </c>
      <c r="P7" s="27">
        <v>10</v>
      </c>
      <c r="Q7" s="27">
        <v>10</v>
      </c>
      <c r="R7" s="27">
        <v>10</v>
      </c>
      <c r="S7" s="27">
        <v>10</v>
      </c>
      <c r="T7" s="25">
        <f t="shared" si="0"/>
        <v>24</v>
      </c>
      <c r="U7" s="35">
        <f t="shared" si="1"/>
        <v>36</v>
      </c>
      <c r="V7" s="36">
        <f t="shared" si="2"/>
        <v>20</v>
      </c>
      <c r="W7" s="36">
        <f t="shared" si="3"/>
        <v>30</v>
      </c>
      <c r="X7" s="36">
        <f t="shared" si="4"/>
        <v>110</v>
      </c>
    </row>
    <row r="8" spans="1:24" ht="48" hidden="1">
      <c r="A8" s="8">
        <v>4</v>
      </c>
      <c r="B8" s="63" t="s">
        <v>1551</v>
      </c>
      <c r="C8" s="15" t="s">
        <v>1552</v>
      </c>
      <c r="D8" s="8">
        <v>8</v>
      </c>
      <c r="E8" s="8">
        <v>10</v>
      </c>
      <c r="F8" s="8">
        <v>10</v>
      </c>
      <c r="G8" s="8">
        <v>1</v>
      </c>
      <c r="H8" s="26">
        <v>4</v>
      </c>
      <c r="I8" s="28">
        <v>6</v>
      </c>
      <c r="J8" s="28">
        <v>5</v>
      </c>
      <c r="K8" s="28">
        <v>4</v>
      </c>
      <c r="L8" s="28">
        <v>8</v>
      </c>
      <c r="M8" s="8">
        <v>4</v>
      </c>
      <c r="N8" s="8">
        <v>3</v>
      </c>
      <c r="O8" s="29">
        <v>9.83</v>
      </c>
      <c r="P8" s="29">
        <v>9.86</v>
      </c>
      <c r="Q8" s="29">
        <v>9.7100000000000009</v>
      </c>
      <c r="R8" s="29">
        <v>9.91</v>
      </c>
      <c r="S8" s="29">
        <v>9.9700000000000006</v>
      </c>
      <c r="T8" s="25">
        <f t="shared" si="0"/>
        <v>29</v>
      </c>
      <c r="U8" s="35">
        <f t="shared" si="1"/>
        <v>34</v>
      </c>
      <c r="V8" s="36">
        <f t="shared" si="2"/>
        <v>19.689999999999998</v>
      </c>
      <c r="W8" s="36">
        <f t="shared" si="3"/>
        <v>29.590000000000003</v>
      </c>
      <c r="X8" s="36">
        <f t="shared" si="4"/>
        <v>112.28</v>
      </c>
    </row>
    <row r="9" spans="1:24" ht="45.75" hidden="1" customHeight="1">
      <c r="A9" s="8">
        <v>5</v>
      </c>
      <c r="B9" s="63" t="s">
        <v>1553</v>
      </c>
      <c r="C9" s="15" t="s">
        <v>1554</v>
      </c>
      <c r="D9" s="8">
        <v>8</v>
      </c>
      <c r="E9" s="8">
        <v>10</v>
      </c>
      <c r="F9" s="8">
        <v>10</v>
      </c>
      <c r="G9" s="8">
        <v>1</v>
      </c>
      <c r="H9" s="26">
        <v>4</v>
      </c>
      <c r="I9" s="28">
        <v>3</v>
      </c>
      <c r="J9" s="28">
        <v>4</v>
      </c>
      <c r="K9" s="28">
        <v>7</v>
      </c>
      <c r="L9" s="28">
        <v>6</v>
      </c>
      <c r="M9" s="8">
        <v>4</v>
      </c>
      <c r="N9" s="8">
        <v>4</v>
      </c>
      <c r="O9" s="29">
        <v>9.89</v>
      </c>
      <c r="P9" s="29">
        <v>9.94</v>
      </c>
      <c r="Q9" s="29">
        <v>9.7200000000000006</v>
      </c>
      <c r="R9" s="29">
        <v>9.92</v>
      </c>
      <c r="S9" s="29">
        <v>9.89</v>
      </c>
      <c r="T9" s="25">
        <f t="shared" si="0"/>
        <v>29</v>
      </c>
      <c r="U9" s="35">
        <f t="shared" si="1"/>
        <v>32</v>
      </c>
      <c r="V9" s="36">
        <f t="shared" si="2"/>
        <v>19.829999999999998</v>
      </c>
      <c r="W9" s="36">
        <f t="shared" si="3"/>
        <v>29.53</v>
      </c>
      <c r="X9" s="36">
        <f t="shared" si="4"/>
        <v>110.36</v>
      </c>
    </row>
    <row r="10" spans="1:24" s="5" customFormat="1" ht="36" hidden="1">
      <c r="A10" s="8">
        <v>6</v>
      </c>
      <c r="B10" s="63" t="s">
        <v>1555</v>
      </c>
      <c r="C10" s="15" t="s">
        <v>1556</v>
      </c>
      <c r="D10" s="8">
        <v>8</v>
      </c>
      <c r="E10" s="8">
        <v>8</v>
      </c>
      <c r="F10" s="8">
        <v>6</v>
      </c>
      <c r="G10" s="8">
        <v>1</v>
      </c>
      <c r="H10" s="8">
        <v>5</v>
      </c>
      <c r="I10" s="30">
        <v>4</v>
      </c>
      <c r="J10" s="30">
        <v>4</v>
      </c>
      <c r="K10" s="30">
        <v>7</v>
      </c>
      <c r="L10" s="30">
        <v>7</v>
      </c>
      <c r="M10" s="8">
        <v>5</v>
      </c>
      <c r="N10" s="8">
        <v>3</v>
      </c>
      <c r="O10" s="29">
        <v>10</v>
      </c>
      <c r="P10" s="29">
        <v>10</v>
      </c>
      <c r="Q10" s="29">
        <v>10</v>
      </c>
      <c r="R10" s="29">
        <v>10</v>
      </c>
      <c r="S10" s="29">
        <v>10</v>
      </c>
      <c r="T10" s="25">
        <f t="shared" si="0"/>
        <v>23</v>
      </c>
      <c r="U10" s="35">
        <f t="shared" si="1"/>
        <v>35</v>
      </c>
      <c r="V10" s="36">
        <f t="shared" si="2"/>
        <v>20</v>
      </c>
      <c r="W10" s="36">
        <f t="shared" si="3"/>
        <v>30</v>
      </c>
      <c r="X10" s="36">
        <f t="shared" si="4"/>
        <v>108</v>
      </c>
    </row>
    <row r="11" spans="1:24" s="5" customFormat="1" ht="36" hidden="1">
      <c r="A11" s="8">
        <v>7</v>
      </c>
      <c r="B11" s="63" t="s">
        <v>1557</v>
      </c>
      <c r="C11" s="15" t="s">
        <v>1558</v>
      </c>
      <c r="D11" s="8">
        <v>10</v>
      </c>
      <c r="E11" s="8">
        <v>10</v>
      </c>
      <c r="F11" s="8">
        <v>6</v>
      </c>
      <c r="G11" s="8">
        <v>0</v>
      </c>
      <c r="H11" s="8">
        <v>5</v>
      </c>
      <c r="I11" s="30">
        <v>5</v>
      </c>
      <c r="J11" s="30">
        <v>7</v>
      </c>
      <c r="K11" s="30">
        <v>10</v>
      </c>
      <c r="L11" s="30">
        <v>6</v>
      </c>
      <c r="M11" s="8">
        <v>4</v>
      </c>
      <c r="N11" s="8">
        <v>5</v>
      </c>
      <c r="O11" s="27">
        <v>9.9700000000000006</v>
      </c>
      <c r="P11" s="27">
        <v>9.9700000000000006</v>
      </c>
      <c r="Q11" s="27">
        <v>9.7100000000000009</v>
      </c>
      <c r="R11" s="27">
        <v>9.86</v>
      </c>
      <c r="S11" s="27">
        <v>9.5399999999999991</v>
      </c>
      <c r="T11" s="25">
        <f t="shared" si="0"/>
        <v>26</v>
      </c>
      <c r="U11" s="35">
        <f t="shared" si="1"/>
        <v>42</v>
      </c>
      <c r="V11" s="36">
        <f t="shared" si="2"/>
        <v>19.940000000000001</v>
      </c>
      <c r="W11" s="36">
        <f t="shared" si="3"/>
        <v>29.11</v>
      </c>
      <c r="X11" s="36">
        <f t="shared" si="4"/>
        <v>117.05</v>
      </c>
    </row>
    <row r="12" spans="1:24" s="5" customFormat="1" ht="36" hidden="1">
      <c r="A12" s="8">
        <v>8</v>
      </c>
      <c r="B12" s="63" t="s">
        <v>1559</v>
      </c>
      <c r="C12" s="15" t="s">
        <v>1560</v>
      </c>
      <c r="D12" s="8">
        <v>9</v>
      </c>
      <c r="E12" s="8">
        <v>10</v>
      </c>
      <c r="F12" s="8">
        <v>6</v>
      </c>
      <c r="G12" s="8">
        <v>0</v>
      </c>
      <c r="H12" s="26">
        <v>7</v>
      </c>
      <c r="I12" s="28">
        <v>5</v>
      </c>
      <c r="J12" s="28">
        <v>7</v>
      </c>
      <c r="K12" s="28">
        <v>10</v>
      </c>
      <c r="L12" s="28">
        <v>8</v>
      </c>
      <c r="M12" s="8">
        <v>4</v>
      </c>
      <c r="N12" s="8">
        <v>5</v>
      </c>
      <c r="O12" s="27">
        <v>9.91</v>
      </c>
      <c r="P12" s="27">
        <v>9.9700000000000006</v>
      </c>
      <c r="Q12" s="27">
        <v>9.74</v>
      </c>
      <c r="R12" s="27">
        <v>9.94</v>
      </c>
      <c r="S12" s="27">
        <v>9.9700000000000006</v>
      </c>
      <c r="T12" s="25">
        <f t="shared" si="0"/>
        <v>25</v>
      </c>
      <c r="U12" s="35">
        <f t="shared" si="1"/>
        <v>46</v>
      </c>
      <c r="V12" s="36">
        <f t="shared" si="2"/>
        <v>19.880000000000003</v>
      </c>
      <c r="W12" s="36">
        <f t="shared" si="3"/>
        <v>29.65</v>
      </c>
      <c r="X12" s="36">
        <f t="shared" si="4"/>
        <v>120.53</v>
      </c>
    </row>
    <row r="13" spans="1:24" ht="36" hidden="1">
      <c r="A13" s="8">
        <v>9</v>
      </c>
      <c r="B13" s="63" t="s">
        <v>1561</v>
      </c>
      <c r="C13" s="15" t="s">
        <v>1562</v>
      </c>
      <c r="D13" s="8">
        <v>10</v>
      </c>
      <c r="E13" s="8">
        <v>10</v>
      </c>
      <c r="F13" s="8">
        <v>10</v>
      </c>
      <c r="G13" s="8">
        <v>2</v>
      </c>
      <c r="H13" s="26">
        <v>7</v>
      </c>
      <c r="I13" s="28">
        <v>5</v>
      </c>
      <c r="J13" s="28">
        <v>7</v>
      </c>
      <c r="K13" s="28">
        <v>10</v>
      </c>
      <c r="L13" s="28">
        <v>8</v>
      </c>
      <c r="M13" s="8">
        <v>5</v>
      </c>
      <c r="N13" s="8">
        <v>3</v>
      </c>
      <c r="O13" s="27">
        <v>9.94</v>
      </c>
      <c r="P13" s="27">
        <v>9.91</v>
      </c>
      <c r="Q13" s="27">
        <v>9.9700000000000006</v>
      </c>
      <c r="R13" s="27">
        <v>10</v>
      </c>
      <c r="S13" s="27">
        <v>9.89</v>
      </c>
      <c r="T13" s="25">
        <f t="shared" si="0"/>
        <v>32</v>
      </c>
      <c r="U13" s="35">
        <f t="shared" si="1"/>
        <v>45</v>
      </c>
      <c r="V13" s="36">
        <f t="shared" si="2"/>
        <v>19.850000000000001</v>
      </c>
      <c r="W13" s="36">
        <f t="shared" si="3"/>
        <v>29.86</v>
      </c>
      <c r="X13" s="36">
        <f t="shared" si="4"/>
        <v>126.71</v>
      </c>
    </row>
    <row r="14" spans="1:24" ht="34.5" hidden="1" customHeight="1">
      <c r="A14" s="8">
        <v>10</v>
      </c>
      <c r="B14" s="63" t="s">
        <v>1563</v>
      </c>
      <c r="C14" s="15" t="s">
        <v>1564</v>
      </c>
      <c r="D14" s="8">
        <v>7</v>
      </c>
      <c r="E14" s="8">
        <v>3</v>
      </c>
      <c r="F14" s="8">
        <v>6</v>
      </c>
      <c r="G14" s="8">
        <v>0</v>
      </c>
      <c r="H14" s="26">
        <v>5</v>
      </c>
      <c r="I14" s="28">
        <v>2</v>
      </c>
      <c r="J14" s="28">
        <v>6</v>
      </c>
      <c r="K14" s="28">
        <v>10</v>
      </c>
      <c r="L14" s="28">
        <v>8</v>
      </c>
      <c r="M14" s="8">
        <v>3</v>
      </c>
      <c r="N14" s="8">
        <v>2</v>
      </c>
      <c r="O14" s="27">
        <v>10</v>
      </c>
      <c r="P14" s="27">
        <v>9.9700000000000006</v>
      </c>
      <c r="Q14" s="27">
        <v>9.06</v>
      </c>
      <c r="R14" s="27">
        <v>10</v>
      </c>
      <c r="S14" s="27">
        <v>9.9700000000000006</v>
      </c>
      <c r="T14" s="25">
        <f t="shared" si="0"/>
        <v>16</v>
      </c>
      <c r="U14" s="35">
        <f t="shared" si="1"/>
        <v>36</v>
      </c>
      <c r="V14" s="36">
        <f t="shared" si="2"/>
        <v>19.97</v>
      </c>
      <c r="W14" s="36">
        <f t="shared" si="3"/>
        <v>29.03</v>
      </c>
      <c r="X14" s="36">
        <f t="shared" si="4"/>
        <v>101</v>
      </c>
    </row>
    <row r="15" spans="1:24" ht="49.5" hidden="1" customHeight="1">
      <c r="A15" s="8">
        <v>11</v>
      </c>
      <c r="B15" s="63" t="s">
        <v>1565</v>
      </c>
      <c r="C15" s="15" t="s">
        <v>1566</v>
      </c>
      <c r="D15" s="8">
        <v>9</v>
      </c>
      <c r="E15" s="8">
        <v>9</v>
      </c>
      <c r="F15" s="8">
        <v>6</v>
      </c>
      <c r="G15" s="8">
        <v>0</v>
      </c>
      <c r="H15" s="26">
        <v>6</v>
      </c>
      <c r="I15" s="28">
        <v>8</v>
      </c>
      <c r="J15" s="28">
        <v>10</v>
      </c>
      <c r="K15" s="28">
        <v>10</v>
      </c>
      <c r="L15" s="28">
        <v>10</v>
      </c>
      <c r="M15" s="8">
        <v>4</v>
      </c>
      <c r="N15" s="8">
        <v>6</v>
      </c>
      <c r="O15" s="27">
        <v>9.23</v>
      </c>
      <c r="P15" s="27">
        <v>9.91</v>
      </c>
      <c r="Q15" s="27">
        <v>9.5399999999999991</v>
      </c>
      <c r="R15" s="27">
        <v>9.77</v>
      </c>
      <c r="S15" s="27">
        <v>9.83</v>
      </c>
      <c r="T15" s="25">
        <f t="shared" si="0"/>
        <v>24</v>
      </c>
      <c r="U15" s="35">
        <f t="shared" si="1"/>
        <v>54</v>
      </c>
      <c r="V15" s="36">
        <f t="shared" si="2"/>
        <v>19.14</v>
      </c>
      <c r="W15" s="36">
        <f t="shared" si="3"/>
        <v>29.14</v>
      </c>
      <c r="X15" s="36">
        <f t="shared" si="4"/>
        <v>126.28</v>
      </c>
    </row>
    <row r="16" spans="1:24" ht="24" hidden="1">
      <c r="A16" s="8">
        <v>12</v>
      </c>
      <c r="B16" s="63" t="s">
        <v>1567</v>
      </c>
      <c r="C16" s="15" t="s">
        <v>1568</v>
      </c>
      <c r="D16" s="8">
        <v>10</v>
      </c>
      <c r="E16" s="8">
        <v>10</v>
      </c>
      <c r="F16" s="8">
        <v>6</v>
      </c>
      <c r="G16" s="8">
        <v>0</v>
      </c>
      <c r="H16" s="26">
        <v>10</v>
      </c>
      <c r="I16" s="28">
        <v>7</v>
      </c>
      <c r="J16" s="28">
        <v>10</v>
      </c>
      <c r="K16" s="28">
        <v>10</v>
      </c>
      <c r="L16" s="28">
        <v>10</v>
      </c>
      <c r="M16" s="8">
        <v>5</v>
      </c>
      <c r="N16" s="8">
        <v>7</v>
      </c>
      <c r="O16" s="27">
        <v>9.89</v>
      </c>
      <c r="P16" s="27">
        <v>9.9700000000000006</v>
      </c>
      <c r="Q16" s="27">
        <v>9.94</v>
      </c>
      <c r="R16" s="27">
        <v>9.9700000000000006</v>
      </c>
      <c r="S16" s="27">
        <v>9.31</v>
      </c>
      <c r="T16" s="25">
        <f t="shared" si="0"/>
        <v>26</v>
      </c>
      <c r="U16" s="35">
        <f t="shared" si="1"/>
        <v>59</v>
      </c>
      <c r="V16" s="36">
        <f t="shared" si="2"/>
        <v>19.86</v>
      </c>
      <c r="W16" s="36">
        <f t="shared" si="3"/>
        <v>29.22</v>
      </c>
      <c r="X16" s="36">
        <f t="shared" si="4"/>
        <v>134.07999999999998</v>
      </c>
    </row>
    <row r="17" spans="1:24" ht="45" hidden="1" customHeight="1">
      <c r="A17" s="8">
        <v>13</v>
      </c>
      <c r="B17" s="63" t="s">
        <v>1569</v>
      </c>
      <c r="C17" s="15" t="s">
        <v>1570</v>
      </c>
      <c r="D17" s="8">
        <v>7</v>
      </c>
      <c r="E17" s="8">
        <v>10</v>
      </c>
      <c r="F17" s="8">
        <v>10</v>
      </c>
      <c r="G17" s="8">
        <v>4</v>
      </c>
      <c r="H17" s="26">
        <v>5</v>
      </c>
      <c r="I17" s="28">
        <v>6</v>
      </c>
      <c r="J17" s="28">
        <v>10</v>
      </c>
      <c r="K17" s="28">
        <v>10</v>
      </c>
      <c r="L17" s="28">
        <v>10</v>
      </c>
      <c r="M17" s="8">
        <v>2</v>
      </c>
      <c r="N17" s="8">
        <v>7</v>
      </c>
      <c r="O17" s="27">
        <v>10</v>
      </c>
      <c r="P17" s="27">
        <v>10</v>
      </c>
      <c r="Q17" s="27">
        <v>10</v>
      </c>
      <c r="R17" s="27">
        <v>10</v>
      </c>
      <c r="S17" s="27">
        <v>10</v>
      </c>
      <c r="T17" s="25">
        <f t="shared" si="0"/>
        <v>31</v>
      </c>
      <c r="U17" s="35">
        <f t="shared" si="1"/>
        <v>50</v>
      </c>
      <c r="V17" s="36">
        <f t="shared" si="2"/>
        <v>20</v>
      </c>
      <c r="W17" s="36">
        <f t="shared" si="3"/>
        <v>30</v>
      </c>
      <c r="X17" s="36">
        <f t="shared" si="4"/>
        <v>131</v>
      </c>
    </row>
    <row r="18" spans="1:24" ht="36" hidden="1">
      <c r="A18" s="8">
        <v>14</v>
      </c>
      <c r="B18" s="63" t="s">
        <v>1571</v>
      </c>
      <c r="C18" s="15" t="s">
        <v>1572</v>
      </c>
      <c r="D18" s="8">
        <v>10</v>
      </c>
      <c r="E18" s="8">
        <v>10</v>
      </c>
      <c r="F18" s="8">
        <v>10</v>
      </c>
      <c r="G18" s="8">
        <v>4</v>
      </c>
      <c r="H18" s="26">
        <v>5</v>
      </c>
      <c r="I18" s="28">
        <v>5</v>
      </c>
      <c r="J18" s="28">
        <v>10</v>
      </c>
      <c r="K18" s="28">
        <v>10</v>
      </c>
      <c r="L18" s="28">
        <v>10</v>
      </c>
      <c r="M18" s="8">
        <v>3</v>
      </c>
      <c r="N18" s="8">
        <v>7</v>
      </c>
      <c r="O18" s="27">
        <v>9.74</v>
      </c>
      <c r="P18" s="27">
        <v>9.66</v>
      </c>
      <c r="Q18" s="27">
        <v>9.0299999999999994</v>
      </c>
      <c r="R18" s="27">
        <v>9.49</v>
      </c>
      <c r="S18" s="27">
        <v>9.66</v>
      </c>
      <c r="T18" s="25">
        <f t="shared" si="0"/>
        <v>34</v>
      </c>
      <c r="U18" s="35">
        <f t="shared" si="1"/>
        <v>50</v>
      </c>
      <c r="V18" s="36">
        <f t="shared" si="2"/>
        <v>19.399999999999999</v>
      </c>
      <c r="W18" s="36">
        <f t="shared" si="3"/>
        <v>28.18</v>
      </c>
      <c r="X18" s="36">
        <f t="shared" si="4"/>
        <v>131.58000000000001</v>
      </c>
    </row>
    <row r="19" spans="1:24" s="5" customFormat="1" ht="36" hidden="1">
      <c r="A19" s="8">
        <v>15</v>
      </c>
      <c r="B19" s="63" t="s">
        <v>1573</v>
      </c>
      <c r="C19" s="15" t="s">
        <v>1574</v>
      </c>
      <c r="D19" s="8">
        <v>9</v>
      </c>
      <c r="E19" s="8">
        <v>10</v>
      </c>
      <c r="F19" s="8">
        <v>10</v>
      </c>
      <c r="G19" s="8">
        <v>3</v>
      </c>
      <c r="H19" s="26">
        <v>8</v>
      </c>
      <c r="I19" s="28">
        <v>5</v>
      </c>
      <c r="J19" s="28">
        <v>10</v>
      </c>
      <c r="K19" s="28">
        <v>10</v>
      </c>
      <c r="L19" s="28">
        <v>10</v>
      </c>
      <c r="M19" s="8">
        <v>4</v>
      </c>
      <c r="N19" s="8">
        <v>7</v>
      </c>
      <c r="O19" s="27">
        <v>10</v>
      </c>
      <c r="P19" s="27">
        <v>10</v>
      </c>
      <c r="Q19" s="27">
        <v>10</v>
      </c>
      <c r="R19" s="27">
        <v>10</v>
      </c>
      <c r="S19" s="27">
        <v>9.9700000000000006</v>
      </c>
      <c r="T19" s="25">
        <f t="shared" si="0"/>
        <v>32</v>
      </c>
      <c r="U19" s="35">
        <f t="shared" si="1"/>
        <v>54</v>
      </c>
      <c r="V19" s="36">
        <f t="shared" si="2"/>
        <v>20</v>
      </c>
      <c r="W19" s="36">
        <f t="shared" si="3"/>
        <v>29.97</v>
      </c>
      <c r="X19" s="36">
        <f t="shared" si="4"/>
        <v>135.97</v>
      </c>
    </row>
    <row r="20" spans="1:24" ht="36" hidden="1">
      <c r="A20" s="8">
        <v>16</v>
      </c>
      <c r="B20" s="63" t="s">
        <v>1575</v>
      </c>
      <c r="C20" s="15" t="s">
        <v>1576</v>
      </c>
      <c r="D20" s="8">
        <v>8</v>
      </c>
      <c r="E20" s="8">
        <v>10</v>
      </c>
      <c r="F20" s="8">
        <v>10</v>
      </c>
      <c r="G20" s="8">
        <v>3</v>
      </c>
      <c r="H20" s="26">
        <v>8</v>
      </c>
      <c r="I20" s="28">
        <v>6</v>
      </c>
      <c r="J20" s="28">
        <v>10</v>
      </c>
      <c r="K20" s="28">
        <v>10</v>
      </c>
      <c r="L20" s="28">
        <v>10</v>
      </c>
      <c r="M20" s="8">
        <v>3</v>
      </c>
      <c r="N20" s="8">
        <v>7</v>
      </c>
      <c r="O20" s="27">
        <v>9.84</v>
      </c>
      <c r="P20" s="27">
        <v>9.92</v>
      </c>
      <c r="Q20" s="27">
        <v>9.32</v>
      </c>
      <c r="R20" s="27">
        <v>9.9499999999999993</v>
      </c>
      <c r="S20" s="27">
        <v>9.6999999999999993</v>
      </c>
      <c r="T20" s="25">
        <f t="shared" si="0"/>
        <v>31</v>
      </c>
      <c r="U20" s="35">
        <f t="shared" si="1"/>
        <v>54</v>
      </c>
      <c r="V20" s="36">
        <f t="shared" si="2"/>
        <v>19.759999999999998</v>
      </c>
      <c r="W20" s="36">
        <f t="shared" si="3"/>
        <v>28.97</v>
      </c>
      <c r="X20" s="36">
        <f t="shared" si="4"/>
        <v>133.72999999999999</v>
      </c>
    </row>
    <row r="21" spans="1:24" ht="36" hidden="1">
      <c r="A21" s="8">
        <v>17</v>
      </c>
      <c r="B21" s="63" t="s">
        <v>1577</v>
      </c>
      <c r="C21" s="15" t="s">
        <v>1578</v>
      </c>
      <c r="D21" s="8">
        <v>8</v>
      </c>
      <c r="E21" s="8">
        <v>8</v>
      </c>
      <c r="F21" s="8">
        <v>10</v>
      </c>
      <c r="G21" s="8">
        <v>3</v>
      </c>
      <c r="H21" s="26">
        <v>6</v>
      </c>
      <c r="I21" s="28">
        <v>5</v>
      </c>
      <c r="J21" s="28">
        <v>10</v>
      </c>
      <c r="K21" s="28">
        <v>10</v>
      </c>
      <c r="L21" s="28">
        <v>10</v>
      </c>
      <c r="M21" s="8">
        <v>3</v>
      </c>
      <c r="N21" s="8">
        <v>7</v>
      </c>
      <c r="O21" s="27">
        <v>8.86</v>
      </c>
      <c r="P21" s="27">
        <v>8.8000000000000007</v>
      </c>
      <c r="Q21" s="27">
        <v>8.67</v>
      </c>
      <c r="R21" s="27">
        <v>8.7799999999999994</v>
      </c>
      <c r="S21" s="27">
        <v>8.86</v>
      </c>
      <c r="T21" s="25">
        <f t="shared" si="0"/>
        <v>29</v>
      </c>
      <c r="U21" s="35">
        <f t="shared" si="1"/>
        <v>51</v>
      </c>
      <c r="V21" s="36">
        <f t="shared" si="2"/>
        <v>17.66</v>
      </c>
      <c r="W21" s="36">
        <f t="shared" si="3"/>
        <v>26.31</v>
      </c>
      <c r="X21" s="36">
        <f t="shared" si="4"/>
        <v>123.97</v>
      </c>
    </row>
    <row r="22" spans="1:24" ht="48" hidden="1">
      <c r="A22" s="8">
        <v>18</v>
      </c>
      <c r="B22" s="63" t="s">
        <v>1579</v>
      </c>
      <c r="C22" s="15" t="s">
        <v>1580</v>
      </c>
      <c r="D22" s="8">
        <v>8</v>
      </c>
      <c r="E22" s="8">
        <v>10</v>
      </c>
      <c r="F22" s="8">
        <v>6</v>
      </c>
      <c r="G22" s="8">
        <v>0</v>
      </c>
      <c r="H22" s="26">
        <v>8</v>
      </c>
      <c r="I22" s="28">
        <v>7</v>
      </c>
      <c r="J22" s="28">
        <v>10</v>
      </c>
      <c r="K22" s="28">
        <v>10</v>
      </c>
      <c r="L22" s="28">
        <v>10</v>
      </c>
      <c r="M22" s="8">
        <v>3</v>
      </c>
      <c r="N22" s="8">
        <v>7</v>
      </c>
      <c r="O22" s="27">
        <v>9.9700000000000006</v>
      </c>
      <c r="P22" s="27">
        <v>10</v>
      </c>
      <c r="Q22" s="27">
        <v>9.69</v>
      </c>
      <c r="R22" s="27">
        <v>10</v>
      </c>
      <c r="S22" s="27">
        <v>9.74</v>
      </c>
      <c r="T22" s="25">
        <f t="shared" si="0"/>
        <v>24</v>
      </c>
      <c r="U22" s="35">
        <f t="shared" si="1"/>
        <v>55</v>
      </c>
      <c r="V22" s="36">
        <f t="shared" si="2"/>
        <v>19.97</v>
      </c>
      <c r="W22" s="36">
        <f t="shared" si="3"/>
        <v>29.43</v>
      </c>
      <c r="X22" s="36">
        <f t="shared" si="4"/>
        <v>128.4</v>
      </c>
    </row>
    <row r="23" spans="1:24" ht="36" hidden="1">
      <c r="A23" s="8">
        <v>19</v>
      </c>
      <c r="B23" s="63" t="s">
        <v>1581</v>
      </c>
      <c r="C23" s="15" t="s">
        <v>1582</v>
      </c>
      <c r="D23" s="8">
        <v>10</v>
      </c>
      <c r="E23" s="8">
        <v>10</v>
      </c>
      <c r="F23" s="8">
        <v>6</v>
      </c>
      <c r="G23" s="8">
        <v>0</v>
      </c>
      <c r="H23" s="26">
        <v>7</v>
      </c>
      <c r="I23" s="28">
        <v>5</v>
      </c>
      <c r="J23" s="28">
        <v>10</v>
      </c>
      <c r="K23" s="28">
        <v>10</v>
      </c>
      <c r="L23" s="28">
        <v>10</v>
      </c>
      <c r="M23" s="8">
        <v>3</v>
      </c>
      <c r="N23" s="8">
        <v>7</v>
      </c>
      <c r="O23" s="27">
        <v>10</v>
      </c>
      <c r="P23" s="27">
        <v>10</v>
      </c>
      <c r="Q23" s="27">
        <v>10</v>
      </c>
      <c r="R23" s="27">
        <v>10</v>
      </c>
      <c r="S23" s="27">
        <v>10</v>
      </c>
      <c r="T23" s="25">
        <f t="shared" si="0"/>
        <v>26</v>
      </c>
      <c r="U23" s="35">
        <f t="shared" si="1"/>
        <v>52</v>
      </c>
      <c r="V23" s="36">
        <f t="shared" si="2"/>
        <v>20</v>
      </c>
      <c r="W23" s="36">
        <f t="shared" si="3"/>
        <v>30</v>
      </c>
      <c r="X23" s="36">
        <f t="shared" si="4"/>
        <v>128</v>
      </c>
    </row>
    <row r="24" spans="1:24" ht="24" hidden="1">
      <c r="A24" s="8">
        <v>20</v>
      </c>
      <c r="B24" s="63" t="s">
        <v>1583</v>
      </c>
      <c r="C24" s="15" t="s">
        <v>1584</v>
      </c>
      <c r="D24" s="8">
        <v>10</v>
      </c>
      <c r="E24" s="8">
        <v>10</v>
      </c>
      <c r="F24" s="8">
        <v>6</v>
      </c>
      <c r="G24" s="8">
        <v>0</v>
      </c>
      <c r="H24" s="26">
        <v>6</v>
      </c>
      <c r="I24" s="28">
        <v>5</v>
      </c>
      <c r="J24" s="28">
        <v>10</v>
      </c>
      <c r="K24" s="28">
        <v>10</v>
      </c>
      <c r="L24" s="28">
        <v>10</v>
      </c>
      <c r="M24" s="8">
        <v>3</v>
      </c>
      <c r="N24" s="8">
        <v>7</v>
      </c>
      <c r="O24" s="27">
        <v>10</v>
      </c>
      <c r="P24" s="27">
        <v>10</v>
      </c>
      <c r="Q24" s="27">
        <v>10</v>
      </c>
      <c r="R24" s="27">
        <v>10</v>
      </c>
      <c r="S24" s="27">
        <v>10</v>
      </c>
      <c r="T24" s="25">
        <f t="shared" si="0"/>
        <v>26</v>
      </c>
      <c r="U24" s="35">
        <f t="shared" si="1"/>
        <v>51</v>
      </c>
      <c r="V24" s="36">
        <f t="shared" si="2"/>
        <v>20</v>
      </c>
      <c r="W24" s="36">
        <f t="shared" si="3"/>
        <v>30</v>
      </c>
      <c r="X24" s="36">
        <f t="shared" si="4"/>
        <v>127</v>
      </c>
    </row>
    <row r="25" spans="1:24" ht="24" hidden="1">
      <c r="A25" s="8">
        <v>21</v>
      </c>
      <c r="B25" s="63" t="s">
        <v>1585</v>
      </c>
      <c r="C25" s="15" t="s">
        <v>1586</v>
      </c>
      <c r="D25" s="8">
        <v>10</v>
      </c>
      <c r="E25" s="8">
        <v>10</v>
      </c>
      <c r="F25" s="8">
        <v>10</v>
      </c>
      <c r="G25" s="8">
        <v>3</v>
      </c>
      <c r="H25" s="26">
        <v>6</v>
      </c>
      <c r="I25" s="28">
        <v>5</v>
      </c>
      <c r="J25" s="28">
        <v>10</v>
      </c>
      <c r="K25" s="28">
        <v>10</v>
      </c>
      <c r="L25" s="28">
        <v>10</v>
      </c>
      <c r="M25" s="8">
        <v>3</v>
      </c>
      <c r="N25" s="8">
        <v>7</v>
      </c>
      <c r="O25" s="27">
        <v>6.38</v>
      </c>
      <c r="P25" s="27">
        <v>6.38</v>
      </c>
      <c r="Q25" s="27">
        <v>6.41</v>
      </c>
      <c r="R25" s="27">
        <v>6.38</v>
      </c>
      <c r="S25" s="27">
        <v>6.38</v>
      </c>
      <c r="T25" s="25">
        <f t="shared" si="0"/>
        <v>33</v>
      </c>
      <c r="U25" s="35">
        <f t="shared" si="1"/>
        <v>51</v>
      </c>
      <c r="V25" s="36">
        <f t="shared" si="2"/>
        <v>12.76</v>
      </c>
      <c r="W25" s="36">
        <f t="shared" si="3"/>
        <v>19.169999999999998</v>
      </c>
      <c r="X25" s="36">
        <f t="shared" si="4"/>
        <v>115.93</v>
      </c>
    </row>
    <row r="26" spans="1:24" ht="36" hidden="1">
      <c r="A26" s="8">
        <v>22</v>
      </c>
      <c r="B26" s="63" t="s">
        <v>1587</v>
      </c>
      <c r="C26" s="15" t="s">
        <v>1584</v>
      </c>
      <c r="D26" s="8">
        <v>9</v>
      </c>
      <c r="E26" s="8">
        <v>4</v>
      </c>
      <c r="F26" s="8">
        <v>6</v>
      </c>
      <c r="G26" s="8">
        <v>0</v>
      </c>
      <c r="H26" s="26">
        <v>8</v>
      </c>
      <c r="I26" s="28">
        <v>8</v>
      </c>
      <c r="J26" s="28">
        <v>10</v>
      </c>
      <c r="K26" s="28">
        <v>10</v>
      </c>
      <c r="L26" s="28">
        <v>10</v>
      </c>
      <c r="M26" s="8">
        <v>3</v>
      </c>
      <c r="N26" s="8">
        <v>7</v>
      </c>
      <c r="O26" s="27">
        <v>10</v>
      </c>
      <c r="P26" s="27">
        <v>10</v>
      </c>
      <c r="Q26" s="27">
        <v>10</v>
      </c>
      <c r="R26" s="27">
        <v>10</v>
      </c>
      <c r="S26" s="27">
        <v>10</v>
      </c>
      <c r="T26" s="25">
        <f t="shared" si="0"/>
        <v>19</v>
      </c>
      <c r="U26" s="35">
        <f t="shared" si="1"/>
        <v>56</v>
      </c>
      <c r="V26" s="36">
        <f t="shared" si="2"/>
        <v>20</v>
      </c>
      <c r="W26" s="36">
        <f t="shared" si="3"/>
        <v>30</v>
      </c>
      <c r="X26" s="36">
        <f t="shared" si="4"/>
        <v>125</v>
      </c>
    </row>
    <row r="27" spans="1:24" ht="36" hidden="1">
      <c r="A27" s="8">
        <v>23</v>
      </c>
      <c r="B27" s="63" t="s">
        <v>1588</v>
      </c>
      <c r="C27" s="15" t="s">
        <v>1589</v>
      </c>
      <c r="D27" s="8">
        <v>9</v>
      </c>
      <c r="E27" s="8">
        <v>9</v>
      </c>
      <c r="F27" s="8">
        <v>3</v>
      </c>
      <c r="G27" s="8">
        <v>0</v>
      </c>
      <c r="H27" s="26">
        <v>4</v>
      </c>
      <c r="I27" s="28">
        <v>6</v>
      </c>
      <c r="J27" s="28">
        <v>10</v>
      </c>
      <c r="K27" s="28">
        <v>10</v>
      </c>
      <c r="L27" s="28">
        <v>10</v>
      </c>
      <c r="M27" s="8">
        <v>2</v>
      </c>
      <c r="N27" s="8">
        <v>7</v>
      </c>
      <c r="O27" s="27">
        <v>10</v>
      </c>
      <c r="P27" s="27">
        <v>10</v>
      </c>
      <c r="Q27" s="27">
        <v>10</v>
      </c>
      <c r="R27" s="27">
        <v>10</v>
      </c>
      <c r="S27" s="27">
        <v>10</v>
      </c>
      <c r="T27" s="25">
        <f t="shared" si="0"/>
        <v>21</v>
      </c>
      <c r="U27" s="35">
        <f t="shared" si="1"/>
        <v>49</v>
      </c>
      <c r="V27" s="36">
        <f t="shared" si="2"/>
        <v>20</v>
      </c>
      <c r="W27" s="36">
        <f t="shared" si="3"/>
        <v>30</v>
      </c>
      <c r="X27" s="36">
        <f t="shared" si="4"/>
        <v>120</v>
      </c>
    </row>
    <row r="28" spans="1:24" ht="36" hidden="1">
      <c r="A28" s="8">
        <v>24</v>
      </c>
      <c r="B28" s="63" t="s">
        <v>1590</v>
      </c>
      <c r="C28" s="15" t="s">
        <v>1591</v>
      </c>
      <c r="D28" s="8">
        <v>10</v>
      </c>
      <c r="E28" s="8">
        <v>9</v>
      </c>
      <c r="F28" s="8">
        <v>9</v>
      </c>
      <c r="G28" s="8">
        <v>0</v>
      </c>
      <c r="H28" s="26">
        <v>8</v>
      </c>
      <c r="I28" s="28">
        <v>6</v>
      </c>
      <c r="J28" s="28">
        <v>10</v>
      </c>
      <c r="K28" s="28">
        <v>10</v>
      </c>
      <c r="L28" s="28">
        <v>10</v>
      </c>
      <c r="M28" s="8">
        <v>4</v>
      </c>
      <c r="N28" s="8">
        <v>7</v>
      </c>
      <c r="O28" s="27">
        <v>10</v>
      </c>
      <c r="P28" s="27">
        <v>10</v>
      </c>
      <c r="Q28" s="27">
        <v>9.94</v>
      </c>
      <c r="R28" s="27">
        <v>9.9700000000000006</v>
      </c>
      <c r="S28" s="27">
        <v>10</v>
      </c>
      <c r="T28" s="25">
        <f t="shared" si="0"/>
        <v>28</v>
      </c>
      <c r="U28" s="35">
        <f t="shared" si="1"/>
        <v>55</v>
      </c>
      <c r="V28" s="36">
        <f t="shared" si="2"/>
        <v>20</v>
      </c>
      <c r="W28" s="36">
        <f t="shared" si="3"/>
        <v>29.91</v>
      </c>
      <c r="X28" s="36">
        <f t="shared" si="4"/>
        <v>132.91</v>
      </c>
    </row>
    <row r="29" spans="1:24" ht="36" hidden="1">
      <c r="A29" s="8">
        <v>25</v>
      </c>
      <c r="B29" s="63" t="s">
        <v>1592</v>
      </c>
      <c r="C29" s="15" t="s">
        <v>1593</v>
      </c>
      <c r="D29" s="8">
        <v>9</v>
      </c>
      <c r="E29" s="8">
        <v>6</v>
      </c>
      <c r="F29" s="8">
        <v>6</v>
      </c>
      <c r="G29" s="8">
        <v>0</v>
      </c>
      <c r="H29" s="26">
        <v>6</v>
      </c>
      <c r="I29" s="28">
        <v>6</v>
      </c>
      <c r="J29" s="28">
        <v>10</v>
      </c>
      <c r="K29" s="28">
        <v>10</v>
      </c>
      <c r="L29" s="28">
        <v>10</v>
      </c>
      <c r="M29" s="8">
        <v>4</v>
      </c>
      <c r="N29" s="8">
        <v>7</v>
      </c>
      <c r="O29" s="27">
        <v>9.58</v>
      </c>
      <c r="P29" s="27">
        <v>9.86</v>
      </c>
      <c r="Q29" s="27">
        <v>8.56</v>
      </c>
      <c r="R29" s="27">
        <v>9.81</v>
      </c>
      <c r="S29" s="27">
        <v>9.5</v>
      </c>
      <c r="T29" s="25">
        <f t="shared" si="0"/>
        <v>21</v>
      </c>
      <c r="U29" s="35">
        <f t="shared" si="1"/>
        <v>53</v>
      </c>
      <c r="V29" s="36">
        <f t="shared" si="2"/>
        <v>19.439999999999998</v>
      </c>
      <c r="W29" s="36">
        <f t="shared" si="3"/>
        <v>27.87</v>
      </c>
      <c r="X29" s="36">
        <f t="shared" si="4"/>
        <v>121.31</v>
      </c>
    </row>
    <row r="30" spans="1:24" ht="36" hidden="1">
      <c r="A30" s="8">
        <v>26</v>
      </c>
      <c r="B30" s="63" t="s">
        <v>1594</v>
      </c>
      <c r="C30" s="15" t="s">
        <v>1595</v>
      </c>
      <c r="D30" s="8">
        <v>9</v>
      </c>
      <c r="E30" s="8">
        <v>9</v>
      </c>
      <c r="F30" s="8">
        <v>10</v>
      </c>
      <c r="G30" s="8">
        <v>2</v>
      </c>
      <c r="H30" s="26">
        <v>8</v>
      </c>
      <c r="I30" s="28">
        <v>5</v>
      </c>
      <c r="J30" s="28">
        <v>10</v>
      </c>
      <c r="K30" s="28">
        <v>10</v>
      </c>
      <c r="L30" s="28">
        <v>10</v>
      </c>
      <c r="M30" s="8">
        <v>3</v>
      </c>
      <c r="N30" s="8">
        <v>7</v>
      </c>
      <c r="O30" s="27">
        <v>10</v>
      </c>
      <c r="P30" s="27">
        <v>10</v>
      </c>
      <c r="Q30" s="27">
        <v>10</v>
      </c>
      <c r="R30" s="27">
        <v>10</v>
      </c>
      <c r="S30" s="27">
        <v>10</v>
      </c>
      <c r="T30" s="25">
        <f t="shared" si="0"/>
        <v>30</v>
      </c>
      <c r="U30" s="35">
        <f t="shared" si="1"/>
        <v>53</v>
      </c>
      <c r="V30" s="36">
        <f t="shared" si="2"/>
        <v>20</v>
      </c>
      <c r="W30" s="36">
        <f t="shared" si="3"/>
        <v>30</v>
      </c>
      <c r="X30" s="36">
        <f t="shared" si="4"/>
        <v>133</v>
      </c>
    </row>
    <row r="31" spans="1:24" ht="24" hidden="1">
      <c r="A31" s="8">
        <v>27</v>
      </c>
      <c r="B31" s="63" t="s">
        <v>1596</v>
      </c>
      <c r="C31" s="15" t="s">
        <v>1597</v>
      </c>
      <c r="D31" s="8">
        <v>8</v>
      </c>
      <c r="E31" s="8">
        <v>8</v>
      </c>
      <c r="F31" s="8">
        <v>6</v>
      </c>
      <c r="G31" s="8">
        <v>0</v>
      </c>
      <c r="H31" s="26">
        <v>7</v>
      </c>
      <c r="I31" s="28">
        <v>4</v>
      </c>
      <c r="J31" s="28">
        <v>6</v>
      </c>
      <c r="K31" s="28">
        <v>8</v>
      </c>
      <c r="L31" s="28">
        <v>9</v>
      </c>
      <c r="M31" s="8">
        <v>6</v>
      </c>
      <c r="N31" s="8">
        <v>6</v>
      </c>
      <c r="O31" s="27">
        <v>9.49</v>
      </c>
      <c r="P31" s="27">
        <v>9.4600000000000009</v>
      </c>
      <c r="Q31" s="27">
        <v>8.83</v>
      </c>
      <c r="R31" s="27">
        <v>9.4</v>
      </c>
      <c r="S31" s="27">
        <v>9.3699999999999992</v>
      </c>
      <c r="T31" s="25">
        <f t="shared" si="0"/>
        <v>22</v>
      </c>
      <c r="U31" s="35">
        <f t="shared" si="1"/>
        <v>46</v>
      </c>
      <c r="V31" s="36">
        <f t="shared" si="2"/>
        <v>18.950000000000003</v>
      </c>
      <c r="W31" s="36">
        <f t="shared" si="3"/>
        <v>27.6</v>
      </c>
      <c r="X31" s="36">
        <f t="shared" si="4"/>
        <v>114.55000000000001</v>
      </c>
    </row>
    <row r="32" spans="1:24" ht="24" hidden="1">
      <c r="A32" s="8">
        <v>28</v>
      </c>
      <c r="B32" s="63" t="s">
        <v>1598</v>
      </c>
      <c r="C32" s="15" t="s">
        <v>1599</v>
      </c>
      <c r="D32" s="8">
        <v>9</v>
      </c>
      <c r="E32" s="8">
        <v>9</v>
      </c>
      <c r="F32" s="8">
        <v>6</v>
      </c>
      <c r="G32" s="8">
        <v>0</v>
      </c>
      <c r="H32" s="8">
        <v>7</v>
      </c>
      <c r="I32" s="30">
        <v>6</v>
      </c>
      <c r="J32" s="30">
        <v>6</v>
      </c>
      <c r="K32" s="30">
        <v>8</v>
      </c>
      <c r="L32" s="30">
        <v>9</v>
      </c>
      <c r="M32" s="8">
        <v>5</v>
      </c>
      <c r="N32" s="8">
        <v>3</v>
      </c>
      <c r="O32" s="27">
        <v>9.74</v>
      </c>
      <c r="P32" s="27">
        <v>9.66</v>
      </c>
      <c r="Q32" s="27">
        <v>9.5399999999999991</v>
      </c>
      <c r="R32" s="27">
        <v>9.77</v>
      </c>
      <c r="S32" s="27">
        <v>9.74</v>
      </c>
      <c r="T32" s="25">
        <f t="shared" si="0"/>
        <v>24</v>
      </c>
      <c r="U32" s="35">
        <f t="shared" si="1"/>
        <v>44</v>
      </c>
      <c r="V32" s="36">
        <f t="shared" si="2"/>
        <v>19.399999999999999</v>
      </c>
      <c r="W32" s="36">
        <f t="shared" si="3"/>
        <v>29.049999999999997</v>
      </c>
      <c r="X32" s="36">
        <f t="shared" si="4"/>
        <v>116.45</v>
      </c>
    </row>
    <row r="33" spans="1:24" ht="36" hidden="1">
      <c r="A33" s="8">
        <v>29</v>
      </c>
      <c r="B33" s="63" t="s">
        <v>1600</v>
      </c>
      <c r="C33" s="15" t="s">
        <v>1601</v>
      </c>
      <c r="D33" s="8">
        <v>10</v>
      </c>
      <c r="E33" s="8">
        <v>10</v>
      </c>
      <c r="F33" s="8">
        <v>10</v>
      </c>
      <c r="G33" s="8">
        <v>3</v>
      </c>
      <c r="H33" s="26">
        <v>8</v>
      </c>
      <c r="I33" s="28">
        <v>5</v>
      </c>
      <c r="J33" s="28">
        <v>5</v>
      </c>
      <c r="K33" s="28">
        <v>8</v>
      </c>
      <c r="L33" s="28">
        <v>9</v>
      </c>
      <c r="M33" s="8">
        <v>6</v>
      </c>
      <c r="N33" s="8">
        <v>5</v>
      </c>
      <c r="O33" s="27">
        <v>9.86</v>
      </c>
      <c r="P33" s="27">
        <v>9.94</v>
      </c>
      <c r="Q33" s="27">
        <v>9.86</v>
      </c>
      <c r="R33" s="27">
        <v>10</v>
      </c>
      <c r="S33" s="27">
        <v>9.94</v>
      </c>
      <c r="T33" s="25">
        <f t="shared" si="0"/>
        <v>33</v>
      </c>
      <c r="U33" s="35">
        <f t="shared" si="1"/>
        <v>46</v>
      </c>
      <c r="V33" s="36">
        <f t="shared" si="2"/>
        <v>19.799999999999997</v>
      </c>
      <c r="W33" s="36">
        <f t="shared" si="3"/>
        <v>29.799999999999997</v>
      </c>
      <c r="X33" s="36">
        <f t="shared" si="4"/>
        <v>128.6</v>
      </c>
    </row>
    <row r="34" spans="1:24" ht="36" hidden="1">
      <c r="A34" s="8">
        <v>30</v>
      </c>
      <c r="B34" s="63" t="s">
        <v>881</v>
      </c>
      <c r="C34" s="15" t="s">
        <v>1602</v>
      </c>
      <c r="D34" s="8">
        <v>10</v>
      </c>
      <c r="E34" s="8">
        <v>9</v>
      </c>
      <c r="F34" s="8">
        <v>10</v>
      </c>
      <c r="G34" s="8">
        <v>3</v>
      </c>
      <c r="H34" s="26">
        <v>6</v>
      </c>
      <c r="I34" s="28">
        <v>6</v>
      </c>
      <c r="J34" s="28">
        <v>5</v>
      </c>
      <c r="K34" s="28">
        <v>5</v>
      </c>
      <c r="L34" s="28">
        <v>8</v>
      </c>
      <c r="M34" s="8">
        <v>5</v>
      </c>
      <c r="N34" s="8">
        <v>5</v>
      </c>
      <c r="O34" s="27">
        <v>9.9700000000000006</v>
      </c>
      <c r="P34" s="27">
        <v>10</v>
      </c>
      <c r="Q34" s="27">
        <v>9.91</v>
      </c>
      <c r="R34" s="27">
        <v>9.9700000000000006</v>
      </c>
      <c r="S34" s="27">
        <v>9.89</v>
      </c>
      <c r="T34" s="25">
        <f t="shared" si="0"/>
        <v>32</v>
      </c>
      <c r="U34" s="35">
        <f t="shared" si="1"/>
        <v>40</v>
      </c>
      <c r="V34" s="36">
        <f t="shared" si="2"/>
        <v>19.97</v>
      </c>
      <c r="W34" s="36">
        <f t="shared" si="3"/>
        <v>29.770000000000003</v>
      </c>
      <c r="X34" s="36">
        <f t="shared" si="4"/>
        <v>121.74000000000001</v>
      </c>
    </row>
    <row r="35" spans="1:24" ht="36" hidden="1">
      <c r="A35" s="8">
        <v>31</v>
      </c>
      <c r="B35" s="63" t="s">
        <v>1603</v>
      </c>
      <c r="C35" s="15" t="s">
        <v>1604</v>
      </c>
      <c r="D35" s="8">
        <v>2</v>
      </c>
      <c r="E35" s="8">
        <v>2</v>
      </c>
      <c r="F35" s="8">
        <v>6</v>
      </c>
      <c r="G35" s="8">
        <v>0</v>
      </c>
      <c r="H35" s="26">
        <v>6</v>
      </c>
      <c r="I35" s="28">
        <v>5</v>
      </c>
      <c r="J35" s="28">
        <v>4</v>
      </c>
      <c r="K35" s="28">
        <v>7</v>
      </c>
      <c r="L35" s="28">
        <v>8</v>
      </c>
      <c r="M35" s="8">
        <v>6</v>
      </c>
      <c r="N35" s="8">
        <v>5</v>
      </c>
      <c r="O35" s="27">
        <v>9.57</v>
      </c>
      <c r="P35" s="27">
        <v>9.74</v>
      </c>
      <c r="Q35" s="27">
        <v>9.6300000000000008</v>
      </c>
      <c r="R35" s="27">
        <v>9.7100000000000009</v>
      </c>
      <c r="S35" s="27">
        <v>9.86</v>
      </c>
      <c r="T35" s="25">
        <f t="shared" si="0"/>
        <v>10</v>
      </c>
      <c r="U35" s="35">
        <f t="shared" si="1"/>
        <v>41</v>
      </c>
      <c r="V35" s="36">
        <f t="shared" si="2"/>
        <v>19.310000000000002</v>
      </c>
      <c r="W35" s="36">
        <f t="shared" si="3"/>
        <v>29.200000000000003</v>
      </c>
      <c r="X35" s="36">
        <f t="shared" si="4"/>
        <v>99.51</v>
      </c>
    </row>
    <row r="36" spans="1:24" s="5" customFormat="1" ht="36" hidden="1">
      <c r="A36" s="8">
        <v>32</v>
      </c>
      <c r="B36" s="63" t="s">
        <v>1605</v>
      </c>
      <c r="C36" s="15" t="s">
        <v>1606</v>
      </c>
      <c r="D36" s="8">
        <v>10</v>
      </c>
      <c r="E36" s="8">
        <v>10</v>
      </c>
      <c r="F36" s="8">
        <v>10</v>
      </c>
      <c r="G36" s="8">
        <v>3</v>
      </c>
      <c r="H36" s="26">
        <v>7</v>
      </c>
      <c r="I36" s="28">
        <v>7</v>
      </c>
      <c r="J36" s="28">
        <v>10</v>
      </c>
      <c r="K36" s="28">
        <v>10</v>
      </c>
      <c r="L36" s="28">
        <v>10</v>
      </c>
      <c r="M36" s="8">
        <v>5</v>
      </c>
      <c r="N36" s="8">
        <v>4</v>
      </c>
      <c r="O36" s="27">
        <v>9.7799999999999994</v>
      </c>
      <c r="P36" s="27">
        <v>9.75</v>
      </c>
      <c r="Q36" s="27">
        <v>8.85</v>
      </c>
      <c r="R36" s="27">
        <v>9.6999999999999993</v>
      </c>
      <c r="S36" s="27">
        <v>9.6999999999999993</v>
      </c>
      <c r="T36" s="25">
        <f t="shared" si="0"/>
        <v>33</v>
      </c>
      <c r="U36" s="35">
        <f t="shared" si="1"/>
        <v>53</v>
      </c>
      <c r="V36" s="36">
        <f t="shared" si="2"/>
        <v>19.53</v>
      </c>
      <c r="W36" s="36">
        <f t="shared" si="3"/>
        <v>28.249999999999996</v>
      </c>
      <c r="X36" s="36">
        <f t="shared" si="4"/>
        <v>133.78</v>
      </c>
    </row>
    <row r="37" spans="1:24" ht="36" hidden="1">
      <c r="A37" s="8">
        <v>33</v>
      </c>
      <c r="B37" s="63" t="s">
        <v>1607</v>
      </c>
      <c r="C37" s="15" t="s">
        <v>1608</v>
      </c>
      <c r="D37" s="8">
        <v>6</v>
      </c>
      <c r="E37" s="8">
        <v>9</v>
      </c>
      <c r="F37" s="8">
        <v>4</v>
      </c>
      <c r="G37" s="8">
        <v>0</v>
      </c>
      <c r="H37" s="26">
        <v>6</v>
      </c>
      <c r="I37" s="28">
        <v>5</v>
      </c>
      <c r="J37" s="28">
        <v>5</v>
      </c>
      <c r="K37" s="28">
        <v>9</v>
      </c>
      <c r="L37" s="28">
        <v>8</v>
      </c>
      <c r="M37" s="8">
        <v>5</v>
      </c>
      <c r="N37" s="8">
        <v>6</v>
      </c>
      <c r="O37" s="27">
        <v>9.9700000000000006</v>
      </c>
      <c r="P37" s="27">
        <v>10</v>
      </c>
      <c r="Q37" s="27">
        <v>10</v>
      </c>
      <c r="R37" s="27">
        <v>10</v>
      </c>
      <c r="S37" s="27">
        <v>10</v>
      </c>
      <c r="T37" s="25">
        <f t="shared" ref="T37:T68" si="5">D37+E37+F37+G37</f>
        <v>19</v>
      </c>
      <c r="U37" s="35">
        <f t="shared" ref="U37:U68" si="6">H37+I37+J37+K37+L37+M37+N37</f>
        <v>44</v>
      </c>
      <c r="V37" s="36">
        <f t="shared" ref="V37:V68" si="7">O37+P37</f>
        <v>19.97</v>
      </c>
      <c r="W37" s="36">
        <f t="shared" ref="W37:W68" si="8">Q37+R37+S37</f>
        <v>30</v>
      </c>
      <c r="X37" s="36">
        <f t="shared" ref="X37:X68" si="9">T37+U37+V37+W37</f>
        <v>112.97</v>
      </c>
    </row>
    <row r="38" spans="1:24" ht="24" hidden="1">
      <c r="A38" s="8">
        <v>34</v>
      </c>
      <c r="B38" s="63" t="s">
        <v>1609</v>
      </c>
      <c r="C38" s="15" t="s">
        <v>1610</v>
      </c>
      <c r="D38" s="8">
        <v>9</v>
      </c>
      <c r="E38" s="8">
        <v>10</v>
      </c>
      <c r="F38" s="8">
        <v>10</v>
      </c>
      <c r="G38" s="8">
        <v>0</v>
      </c>
      <c r="H38" s="2">
        <v>7</v>
      </c>
      <c r="I38" s="17">
        <v>5</v>
      </c>
      <c r="J38" s="17">
        <v>6</v>
      </c>
      <c r="K38" s="17">
        <v>7</v>
      </c>
      <c r="L38" s="17">
        <v>10</v>
      </c>
      <c r="M38" s="17">
        <v>7</v>
      </c>
      <c r="N38" s="17">
        <v>6</v>
      </c>
      <c r="O38" s="27">
        <v>10</v>
      </c>
      <c r="P38" s="27">
        <v>9.9700000000000006</v>
      </c>
      <c r="Q38" s="27">
        <v>9.92</v>
      </c>
      <c r="R38" s="27">
        <v>9.92</v>
      </c>
      <c r="S38" s="27">
        <v>9.94</v>
      </c>
      <c r="T38" s="25">
        <f t="shared" si="5"/>
        <v>29</v>
      </c>
      <c r="U38" s="35">
        <f t="shared" si="6"/>
        <v>48</v>
      </c>
      <c r="V38" s="36">
        <f t="shared" si="7"/>
        <v>19.97</v>
      </c>
      <c r="W38" s="36">
        <f t="shared" si="8"/>
        <v>29.78</v>
      </c>
      <c r="X38" s="36">
        <f t="shared" si="9"/>
        <v>126.75</v>
      </c>
    </row>
    <row r="39" spans="1:24" ht="36" hidden="1">
      <c r="A39" s="8">
        <v>35</v>
      </c>
      <c r="B39" s="63" t="s">
        <v>1611</v>
      </c>
      <c r="C39" s="15" t="s">
        <v>1612</v>
      </c>
      <c r="D39" s="8">
        <v>10</v>
      </c>
      <c r="E39" s="8">
        <v>10</v>
      </c>
      <c r="F39" s="8">
        <v>10</v>
      </c>
      <c r="G39" s="8">
        <v>4</v>
      </c>
      <c r="H39" s="2">
        <v>6</v>
      </c>
      <c r="I39" s="17">
        <v>4</v>
      </c>
      <c r="J39" s="17">
        <v>7</v>
      </c>
      <c r="K39" s="17">
        <v>7</v>
      </c>
      <c r="L39" s="17">
        <v>10</v>
      </c>
      <c r="M39" s="17">
        <v>5</v>
      </c>
      <c r="N39" s="17">
        <v>4</v>
      </c>
      <c r="O39" s="27">
        <v>10</v>
      </c>
      <c r="P39" s="27">
        <v>10</v>
      </c>
      <c r="Q39" s="27">
        <v>9.9700000000000006</v>
      </c>
      <c r="R39" s="27">
        <v>10</v>
      </c>
      <c r="S39" s="27">
        <v>10</v>
      </c>
      <c r="T39" s="25">
        <f t="shared" si="5"/>
        <v>34</v>
      </c>
      <c r="U39" s="35">
        <f t="shared" si="6"/>
        <v>43</v>
      </c>
      <c r="V39" s="36">
        <f t="shared" si="7"/>
        <v>20</v>
      </c>
      <c r="W39" s="36">
        <f t="shared" si="8"/>
        <v>29.97</v>
      </c>
      <c r="X39" s="36">
        <f t="shared" si="9"/>
        <v>126.97</v>
      </c>
    </row>
    <row r="40" spans="1:24" ht="36" hidden="1">
      <c r="A40" s="8">
        <v>36</v>
      </c>
      <c r="B40" s="63" t="s">
        <v>1613</v>
      </c>
      <c r="C40" s="15" t="s">
        <v>1614</v>
      </c>
      <c r="D40" s="8">
        <v>10</v>
      </c>
      <c r="E40" s="8">
        <v>10</v>
      </c>
      <c r="F40" s="8">
        <v>10</v>
      </c>
      <c r="G40" s="8">
        <v>0</v>
      </c>
      <c r="H40" s="26">
        <v>5</v>
      </c>
      <c r="I40" s="28">
        <v>4</v>
      </c>
      <c r="J40" s="28">
        <v>4</v>
      </c>
      <c r="K40" s="28">
        <v>5</v>
      </c>
      <c r="L40" s="28">
        <v>7</v>
      </c>
      <c r="M40" s="8">
        <v>5</v>
      </c>
      <c r="N40" s="8">
        <v>4</v>
      </c>
      <c r="O40" s="27">
        <v>10</v>
      </c>
      <c r="P40" s="27">
        <v>10</v>
      </c>
      <c r="Q40" s="27">
        <v>9.49</v>
      </c>
      <c r="R40" s="27">
        <v>9.9700000000000006</v>
      </c>
      <c r="S40" s="27">
        <v>10</v>
      </c>
      <c r="T40" s="25">
        <f t="shared" si="5"/>
        <v>30</v>
      </c>
      <c r="U40" s="35">
        <f t="shared" si="6"/>
        <v>34</v>
      </c>
      <c r="V40" s="36">
        <f t="shared" si="7"/>
        <v>20</v>
      </c>
      <c r="W40" s="36">
        <f t="shared" si="8"/>
        <v>29.46</v>
      </c>
      <c r="X40" s="36">
        <f t="shared" si="9"/>
        <v>113.46000000000001</v>
      </c>
    </row>
    <row r="41" spans="1:24" ht="36" hidden="1">
      <c r="A41" s="8">
        <v>37</v>
      </c>
      <c r="B41" s="63" t="s">
        <v>1615</v>
      </c>
      <c r="C41" s="15" t="s">
        <v>1616</v>
      </c>
      <c r="D41" s="8">
        <v>10</v>
      </c>
      <c r="E41" s="8">
        <v>10</v>
      </c>
      <c r="F41" s="8">
        <v>6</v>
      </c>
      <c r="G41" s="8">
        <v>0</v>
      </c>
      <c r="H41" s="8">
        <v>6</v>
      </c>
      <c r="I41" s="30">
        <v>4</v>
      </c>
      <c r="J41" s="30">
        <v>4</v>
      </c>
      <c r="K41" s="30">
        <v>6</v>
      </c>
      <c r="L41" s="30">
        <v>8</v>
      </c>
      <c r="M41" s="8">
        <v>5</v>
      </c>
      <c r="N41" s="8">
        <v>5</v>
      </c>
      <c r="O41" s="29">
        <v>9.1300000000000008</v>
      </c>
      <c r="P41" s="29">
        <v>9.1</v>
      </c>
      <c r="Q41" s="29">
        <v>9.0500000000000007</v>
      </c>
      <c r="R41" s="29">
        <v>8.99</v>
      </c>
      <c r="S41" s="29">
        <v>9.1</v>
      </c>
      <c r="T41" s="25">
        <f t="shared" si="5"/>
        <v>26</v>
      </c>
      <c r="U41" s="35">
        <f t="shared" si="6"/>
        <v>38</v>
      </c>
      <c r="V41" s="36">
        <f t="shared" si="7"/>
        <v>18.23</v>
      </c>
      <c r="W41" s="36">
        <f t="shared" si="8"/>
        <v>27.14</v>
      </c>
      <c r="X41" s="36">
        <f t="shared" si="9"/>
        <v>109.37</v>
      </c>
    </row>
    <row r="42" spans="1:24" ht="48" hidden="1">
      <c r="A42" s="8">
        <v>38</v>
      </c>
      <c r="B42" s="63" t="s">
        <v>1617</v>
      </c>
      <c r="C42" s="15" t="s">
        <v>1618</v>
      </c>
      <c r="D42" s="8">
        <v>8</v>
      </c>
      <c r="E42" s="8">
        <v>9</v>
      </c>
      <c r="F42" s="8">
        <v>10</v>
      </c>
      <c r="G42" s="8">
        <v>2</v>
      </c>
      <c r="H42" s="26">
        <v>4</v>
      </c>
      <c r="I42" s="28">
        <v>3</v>
      </c>
      <c r="J42" s="28">
        <v>6</v>
      </c>
      <c r="K42" s="28">
        <v>4</v>
      </c>
      <c r="L42" s="28">
        <v>8</v>
      </c>
      <c r="M42" s="8">
        <v>5</v>
      </c>
      <c r="N42" s="8">
        <v>2</v>
      </c>
      <c r="O42" s="27">
        <v>9.75</v>
      </c>
      <c r="P42" s="27">
        <v>9.94</v>
      </c>
      <c r="Q42" s="27">
        <v>4.67</v>
      </c>
      <c r="R42" s="27">
        <v>9.94</v>
      </c>
      <c r="S42" s="27">
        <v>9.91</v>
      </c>
      <c r="T42" s="25">
        <f t="shared" si="5"/>
        <v>29</v>
      </c>
      <c r="U42" s="35">
        <f t="shared" si="6"/>
        <v>32</v>
      </c>
      <c r="V42" s="36">
        <f t="shared" si="7"/>
        <v>19.689999999999998</v>
      </c>
      <c r="W42" s="36">
        <f t="shared" si="8"/>
        <v>24.52</v>
      </c>
      <c r="X42" s="36">
        <f t="shared" si="9"/>
        <v>105.21</v>
      </c>
    </row>
    <row r="43" spans="1:24" ht="36" hidden="1">
      <c r="A43" s="8">
        <v>39</v>
      </c>
      <c r="B43" s="63" t="s">
        <v>1619</v>
      </c>
      <c r="C43" s="15" t="s">
        <v>1620</v>
      </c>
      <c r="D43" s="8">
        <v>10</v>
      </c>
      <c r="E43" s="8">
        <v>10</v>
      </c>
      <c r="F43" s="8">
        <v>8</v>
      </c>
      <c r="G43" s="8">
        <v>2</v>
      </c>
      <c r="H43" s="8">
        <v>3</v>
      </c>
      <c r="I43" s="30">
        <v>4</v>
      </c>
      <c r="J43" s="30">
        <v>5</v>
      </c>
      <c r="K43" s="30">
        <v>4</v>
      </c>
      <c r="L43" s="30">
        <v>7</v>
      </c>
      <c r="M43" s="8">
        <v>4</v>
      </c>
      <c r="N43" s="8">
        <v>3</v>
      </c>
      <c r="O43" s="27">
        <v>9.7200000000000006</v>
      </c>
      <c r="P43" s="27">
        <v>9.75</v>
      </c>
      <c r="Q43" s="27">
        <v>9.5299999999999994</v>
      </c>
      <c r="R43" s="27">
        <v>9.81</v>
      </c>
      <c r="S43" s="27">
        <v>9.84</v>
      </c>
      <c r="T43" s="25">
        <f t="shared" si="5"/>
        <v>30</v>
      </c>
      <c r="U43" s="35">
        <f t="shared" si="6"/>
        <v>30</v>
      </c>
      <c r="V43" s="36">
        <f t="shared" si="7"/>
        <v>19.47</v>
      </c>
      <c r="W43" s="36">
        <f t="shared" si="8"/>
        <v>29.18</v>
      </c>
      <c r="X43" s="36">
        <f t="shared" si="9"/>
        <v>108.65</v>
      </c>
    </row>
    <row r="44" spans="1:24" ht="24" hidden="1">
      <c r="A44" s="64">
        <v>40</v>
      </c>
      <c r="B44" s="66" t="s">
        <v>1504</v>
      </c>
      <c r="C44" s="15" t="s">
        <v>1621</v>
      </c>
      <c r="D44" s="8">
        <v>1</v>
      </c>
      <c r="E44" s="8">
        <v>1</v>
      </c>
      <c r="F44" s="8">
        <v>1</v>
      </c>
      <c r="G44" s="8">
        <v>0</v>
      </c>
      <c r="H44" s="26">
        <v>2</v>
      </c>
      <c r="I44" s="28">
        <v>3</v>
      </c>
      <c r="J44" s="28">
        <v>3</v>
      </c>
      <c r="K44" s="28">
        <v>4</v>
      </c>
      <c r="L44" s="28">
        <v>8</v>
      </c>
      <c r="M44" s="8">
        <v>5</v>
      </c>
      <c r="N44" s="8">
        <v>3</v>
      </c>
      <c r="O44" s="27">
        <v>9.89</v>
      </c>
      <c r="P44" s="27">
        <v>9.9700000000000006</v>
      </c>
      <c r="Q44" s="27">
        <v>9.8000000000000007</v>
      </c>
      <c r="R44" s="27">
        <v>10</v>
      </c>
      <c r="S44" s="27">
        <v>9.94</v>
      </c>
      <c r="T44" s="25">
        <f t="shared" si="5"/>
        <v>3</v>
      </c>
      <c r="U44" s="35">
        <f t="shared" si="6"/>
        <v>28</v>
      </c>
      <c r="V44" s="36">
        <f t="shared" si="7"/>
        <v>19.86</v>
      </c>
      <c r="W44" s="36">
        <f t="shared" si="8"/>
        <v>29.740000000000002</v>
      </c>
      <c r="X44" s="36">
        <f t="shared" si="9"/>
        <v>80.599999999999994</v>
      </c>
    </row>
    <row r="45" spans="1:24" ht="36" hidden="1">
      <c r="A45" s="8">
        <v>41</v>
      </c>
      <c r="B45" s="63" t="s">
        <v>1622</v>
      </c>
      <c r="C45" s="15" t="s">
        <v>1623</v>
      </c>
      <c r="D45" s="8">
        <v>10</v>
      </c>
      <c r="E45" s="8">
        <v>10</v>
      </c>
      <c r="F45" s="8">
        <v>10</v>
      </c>
      <c r="G45" s="8">
        <v>9</v>
      </c>
      <c r="H45" s="2">
        <v>8</v>
      </c>
      <c r="I45" s="17">
        <v>8</v>
      </c>
      <c r="J45" s="17">
        <v>7</v>
      </c>
      <c r="K45" s="17">
        <v>9</v>
      </c>
      <c r="L45" s="17">
        <v>8</v>
      </c>
      <c r="M45" s="17">
        <v>3</v>
      </c>
      <c r="N45" s="17">
        <v>3</v>
      </c>
      <c r="O45" s="27">
        <v>9.9700000000000006</v>
      </c>
      <c r="P45" s="27">
        <v>9.9700000000000006</v>
      </c>
      <c r="Q45" s="27">
        <v>9.24</v>
      </c>
      <c r="R45" s="27">
        <v>9.92</v>
      </c>
      <c r="S45" s="27">
        <v>9.89</v>
      </c>
      <c r="T45" s="25">
        <f t="shared" si="5"/>
        <v>39</v>
      </c>
      <c r="U45" s="35">
        <f t="shared" si="6"/>
        <v>46</v>
      </c>
      <c r="V45" s="36">
        <f t="shared" si="7"/>
        <v>19.940000000000001</v>
      </c>
      <c r="W45" s="36">
        <f t="shared" si="8"/>
        <v>29.05</v>
      </c>
      <c r="X45" s="36">
        <f t="shared" si="9"/>
        <v>133.99</v>
      </c>
    </row>
    <row r="46" spans="1:24" ht="36" hidden="1">
      <c r="A46" s="8">
        <v>42</v>
      </c>
      <c r="B46" s="63" t="s">
        <v>1624</v>
      </c>
      <c r="C46" s="15" t="s">
        <v>1625</v>
      </c>
      <c r="D46" s="8">
        <v>10</v>
      </c>
      <c r="E46" s="8">
        <v>10</v>
      </c>
      <c r="F46" s="8">
        <v>10</v>
      </c>
      <c r="G46" s="8">
        <v>8</v>
      </c>
      <c r="H46" s="2">
        <v>9</v>
      </c>
      <c r="I46" s="17">
        <v>10</v>
      </c>
      <c r="J46" s="17">
        <v>9</v>
      </c>
      <c r="K46" s="17">
        <v>9</v>
      </c>
      <c r="L46" s="17">
        <v>10</v>
      </c>
      <c r="M46" s="17">
        <v>10</v>
      </c>
      <c r="N46" s="17">
        <v>9</v>
      </c>
      <c r="O46" s="29">
        <v>9.84</v>
      </c>
      <c r="P46" s="29">
        <v>9.92</v>
      </c>
      <c r="Q46" s="29">
        <v>9.6999999999999993</v>
      </c>
      <c r="R46" s="29">
        <v>9.9700000000000006</v>
      </c>
      <c r="S46" s="29">
        <v>9.75</v>
      </c>
      <c r="T46" s="25">
        <f t="shared" si="5"/>
        <v>38</v>
      </c>
      <c r="U46" s="35">
        <f t="shared" si="6"/>
        <v>66</v>
      </c>
      <c r="V46" s="36">
        <f t="shared" si="7"/>
        <v>19.759999999999998</v>
      </c>
      <c r="W46" s="36">
        <f t="shared" si="8"/>
        <v>29.42</v>
      </c>
      <c r="X46" s="36">
        <f t="shared" si="9"/>
        <v>153.18</v>
      </c>
    </row>
    <row r="47" spans="1:24" ht="36" hidden="1">
      <c r="A47" s="8">
        <v>43</v>
      </c>
      <c r="B47" s="63" t="s">
        <v>1626</v>
      </c>
      <c r="C47" s="15" t="s">
        <v>1627</v>
      </c>
      <c r="D47" s="8">
        <v>9</v>
      </c>
      <c r="E47" s="8">
        <v>10</v>
      </c>
      <c r="F47" s="8">
        <v>10</v>
      </c>
      <c r="G47" s="8">
        <v>3</v>
      </c>
      <c r="H47" s="2">
        <v>10</v>
      </c>
      <c r="I47" s="17">
        <v>10</v>
      </c>
      <c r="J47" s="17">
        <v>9</v>
      </c>
      <c r="K47" s="17">
        <v>10</v>
      </c>
      <c r="L47" s="17">
        <v>10</v>
      </c>
      <c r="M47" s="17">
        <v>10</v>
      </c>
      <c r="N47" s="17">
        <v>10</v>
      </c>
      <c r="O47" s="29">
        <v>10</v>
      </c>
      <c r="P47" s="29">
        <v>10</v>
      </c>
      <c r="Q47" s="29">
        <v>10</v>
      </c>
      <c r="R47" s="29">
        <v>10</v>
      </c>
      <c r="S47" s="29">
        <v>10</v>
      </c>
      <c r="T47" s="25">
        <f t="shared" si="5"/>
        <v>32</v>
      </c>
      <c r="U47" s="35">
        <f t="shared" si="6"/>
        <v>69</v>
      </c>
      <c r="V47" s="36">
        <f t="shared" si="7"/>
        <v>20</v>
      </c>
      <c r="W47" s="36">
        <f t="shared" si="8"/>
        <v>30</v>
      </c>
      <c r="X47" s="36">
        <f t="shared" si="9"/>
        <v>151</v>
      </c>
    </row>
    <row r="48" spans="1:24" ht="36" hidden="1">
      <c r="A48" s="8">
        <v>44</v>
      </c>
      <c r="B48" s="63" t="s">
        <v>1628</v>
      </c>
      <c r="C48" s="15" t="s">
        <v>1629</v>
      </c>
      <c r="D48" s="8">
        <v>7</v>
      </c>
      <c r="E48" s="8">
        <v>8</v>
      </c>
      <c r="F48" s="8">
        <v>6</v>
      </c>
      <c r="G48" s="8">
        <v>0</v>
      </c>
      <c r="H48" s="2">
        <v>8</v>
      </c>
      <c r="I48" s="17">
        <v>8</v>
      </c>
      <c r="J48" s="17">
        <v>8</v>
      </c>
      <c r="K48" s="17">
        <v>10</v>
      </c>
      <c r="L48" s="17">
        <v>10</v>
      </c>
      <c r="M48" s="17">
        <v>8</v>
      </c>
      <c r="N48" s="17">
        <v>8</v>
      </c>
      <c r="O48" s="27">
        <v>10</v>
      </c>
      <c r="P48" s="27">
        <v>10</v>
      </c>
      <c r="Q48" s="27">
        <v>9.83</v>
      </c>
      <c r="R48" s="27">
        <v>10</v>
      </c>
      <c r="S48" s="27">
        <v>9.9700000000000006</v>
      </c>
      <c r="T48" s="25">
        <f t="shared" si="5"/>
        <v>21</v>
      </c>
      <c r="U48" s="35">
        <f t="shared" si="6"/>
        <v>60</v>
      </c>
      <c r="V48" s="36">
        <f t="shared" si="7"/>
        <v>20</v>
      </c>
      <c r="W48" s="36">
        <f t="shared" si="8"/>
        <v>29.799999999999997</v>
      </c>
      <c r="X48" s="36">
        <f t="shared" si="9"/>
        <v>130.80000000000001</v>
      </c>
    </row>
    <row r="49" spans="1:24" ht="36" hidden="1">
      <c r="A49" s="8">
        <v>45</v>
      </c>
      <c r="B49" s="63" t="s">
        <v>1630</v>
      </c>
      <c r="C49" s="15" t="s">
        <v>1631</v>
      </c>
      <c r="D49" s="8">
        <v>9</v>
      </c>
      <c r="E49" s="8">
        <v>10</v>
      </c>
      <c r="F49" s="8">
        <v>6</v>
      </c>
      <c r="G49" s="8">
        <v>0</v>
      </c>
      <c r="H49" s="2">
        <v>8</v>
      </c>
      <c r="I49" s="17">
        <v>6</v>
      </c>
      <c r="J49" s="17">
        <v>10</v>
      </c>
      <c r="K49" s="17">
        <v>10</v>
      </c>
      <c r="L49" s="17">
        <v>10</v>
      </c>
      <c r="M49" s="17">
        <v>9</v>
      </c>
      <c r="N49" s="17">
        <v>5</v>
      </c>
      <c r="O49" s="27">
        <v>10</v>
      </c>
      <c r="P49" s="27">
        <v>10</v>
      </c>
      <c r="Q49" s="27">
        <v>10</v>
      </c>
      <c r="R49" s="27">
        <v>10</v>
      </c>
      <c r="S49" s="27">
        <v>10</v>
      </c>
      <c r="T49" s="25">
        <f t="shared" si="5"/>
        <v>25</v>
      </c>
      <c r="U49" s="35">
        <f t="shared" si="6"/>
        <v>58</v>
      </c>
      <c r="V49" s="36">
        <f t="shared" si="7"/>
        <v>20</v>
      </c>
      <c r="W49" s="36">
        <f t="shared" si="8"/>
        <v>30</v>
      </c>
      <c r="X49" s="36">
        <f t="shared" si="9"/>
        <v>133</v>
      </c>
    </row>
    <row r="50" spans="1:24" s="5" customFormat="1" ht="24" hidden="1">
      <c r="A50" s="8">
        <v>46</v>
      </c>
      <c r="B50" s="63" t="s">
        <v>1632</v>
      </c>
      <c r="C50" s="15" t="s">
        <v>1633</v>
      </c>
      <c r="D50" s="8">
        <v>7</v>
      </c>
      <c r="E50" s="8">
        <v>10</v>
      </c>
      <c r="F50" s="8">
        <v>6</v>
      </c>
      <c r="G50" s="8">
        <v>0</v>
      </c>
      <c r="H50" s="2">
        <v>5</v>
      </c>
      <c r="I50" s="17">
        <v>5</v>
      </c>
      <c r="J50" s="17">
        <v>6</v>
      </c>
      <c r="K50" s="17">
        <v>8</v>
      </c>
      <c r="L50" s="17">
        <v>8</v>
      </c>
      <c r="M50" s="17">
        <v>5</v>
      </c>
      <c r="N50" s="17">
        <v>4</v>
      </c>
      <c r="O50" s="27">
        <v>10</v>
      </c>
      <c r="P50" s="27">
        <v>10</v>
      </c>
      <c r="Q50" s="27">
        <v>9.94</v>
      </c>
      <c r="R50" s="27">
        <v>10</v>
      </c>
      <c r="S50" s="27">
        <v>9.9700000000000006</v>
      </c>
      <c r="T50" s="25">
        <f t="shared" si="5"/>
        <v>23</v>
      </c>
      <c r="U50" s="35">
        <f t="shared" si="6"/>
        <v>41</v>
      </c>
      <c r="V50" s="36">
        <f t="shared" si="7"/>
        <v>20</v>
      </c>
      <c r="W50" s="36">
        <f t="shared" si="8"/>
        <v>29.909999999999997</v>
      </c>
      <c r="X50" s="36">
        <f t="shared" si="9"/>
        <v>113.91</v>
      </c>
    </row>
    <row r="51" spans="1:24" ht="36" hidden="1">
      <c r="A51" s="8">
        <v>47</v>
      </c>
      <c r="B51" s="63" t="s">
        <v>1634</v>
      </c>
      <c r="C51" s="15" t="s">
        <v>1635</v>
      </c>
      <c r="D51" s="8">
        <v>9</v>
      </c>
      <c r="E51" s="8">
        <v>10</v>
      </c>
      <c r="F51" s="8">
        <v>6</v>
      </c>
      <c r="G51" s="8">
        <v>0</v>
      </c>
      <c r="H51" s="2">
        <v>6</v>
      </c>
      <c r="I51" s="17">
        <v>8</v>
      </c>
      <c r="J51" s="17">
        <v>9</v>
      </c>
      <c r="K51" s="17">
        <v>8</v>
      </c>
      <c r="L51" s="17">
        <v>9</v>
      </c>
      <c r="M51" s="17">
        <v>3</v>
      </c>
      <c r="N51" s="17">
        <v>4</v>
      </c>
      <c r="O51" s="27">
        <v>8.33</v>
      </c>
      <c r="P51" s="27">
        <v>7.98</v>
      </c>
      <c r="Q51" s="27">
        <v>7.62</v>
      </c>
      <c r="R51" s="27">
        <v>8.1</v>
      </c>
      <c r="S51" s="27">
        <v>7.98</v>
      </c>
      <c r="T51" s="25">
        <f t="shared" si="5"/>
        <v>25</v>
      </c>
      <c r="U51" s="35">
        <f t="shared" si="6"/>
        <v>47</v>
      </c>
      <c r="V51" s="36">
        <f t="shared" si="7"/>
        <v>16.310000000000002</v>
      </c>
      <c r="W51" s="36">
        <f t="shared" si="8"/>
        <v>23.7</v>
      </c>
      <c r="X51" s="36">
        <f t="shared" si="9"/>
        <v>112.01</v>
      </c>
    </row>
    <row r="52" spans="1:24" s="5" customFormat="1" ht="36" hidden="1">
      <c r="A52" s="8">
        <v>48</v>
      </c>
      <c r="B52" s="63" t="s">
        <v>1636</v>
      </c>
      <c r="C52" s="15" t="s">
        <v>1637</v>
      </c>
      <c r="D52" s="8">
        <v>10</v>
      </c>
      <c r="E52" s="8">
        <v>10</v>
      </c>
      <c r="F52" s="8">
        <v>6</v>
      </c>
      <c r="G52" s="8">
        <v>0</v>
      </c>
      <c r="H52" s="2">
        <v>3</v>
      </c>
      <c r="I52" s="17">
        <v>8</v>
      </c>
      <c r="J52" s="17">
        <v>8</v>
      </c>
      <c r="K52" s="17">
        <v>8</v>
      </c>
      <c r="L52" s="17">
        <v>8</v>
      </c>
      <c r="M52" s="17">
        <v>3</v>
      </c>
      <c r="N52" s="17">
        <v>4</v>
      </c>
      <c r="O52" s="27">
        <v>9.92</v>
      </c>
      <c r="P52" s="27">
        <v>9.9700000000000006</v>
      </c>
      <c r="Q52" s="27">
        <v>9</v>
      </c>
      <c r="R52" s="27">
        <v>9.94</v>
      </c>
      <c r="S52" s="27">
        <v>9.69</v>
      </c>
      <c r="T52" s="25">
        <f t="shared" si="5"/>
        <v>26</v>
      </c>
      <c r="U52" s="35">
        <f t="shared" si="6"/>
        <v>42</v>
      </c>
      <c r="V52" s="36">
        <f t="shared" si="7"/>
        <v>19.89</v>
      </c>
      <c r="W52" s="36">
        <f t="shared" si="8"/>
        <v>28.629999999999995</v>
      </c>
      <c r="X52" s="36">
        <f t="shared" si="9"/>
        <v>116.52</v>
      </c>
    </row>
    <row r="53" spans="1:24" ht="36" hidden="1">
      <c r="A53" s="8">
        <v>49</v>
      </c>
      <c r="B53" s="63" t="s">
        <v>1638</v>
      </c>
      <c r="C53" s="15" t="s">
        <v>1639</v>
      </c>
      <c r="D53" s="8">
        <v>4</v>
      </c>
      <c r="E53" s="8">
        <v>3</v>
      </c>
      <c r="F53" s="8">
        <v>3</v>
      </c>
      <c r="G53" s="8">
        <v>0</v>
      </c>
      <c r="H53" s="2">
        <v>10</v>
      </c>
      <c r="I53" s="17">
        <v>7</v>
      </c>
      <c r="J53" s="17">
        <v>8</v>
      </c>
      <c r="K53" s="17">
        <v>10</v>
      </c>
      <c r="L53" s="17">
        <v>10</v>
      </c>
      <c r="M53" s="17">
        <v>8</v>
      </c>
      <c r="N53" s="17">
        <v>8</v>
      </c>
      <c r="O53" s="27">
        <v>10</v>
      </c>
      <c r="P53" s="27">
        <v>10</v>
      </c>
      <c r="Q53" s="27">
        <v>9.9700000000000006</v>
      </c>
      <c r="R53" s="27">
        <v>10</v>
      </c>
      <c r="S53" s="27">
        <v>9.91</v>
      </c>
      <c r="T53" s="25">
        <f t="shared" si="5"/>
        <v>10</v>
      </c>
      <c r="U53" s="35">
        <f t="shared" si="6"/>
        <v>61</v>
      </c>
      <c r="V53" s="36">
        <f t="shared" si="7"/>
        <v>20</v>
      </c>
      <c r="W53" s="36">
        <f t="shared" si="8"/>
        <v>29.88</v>
      </c>
      <c r="X53" s="36">
        <f t="shared" si="9"/>
        <v>120.88</v>
      </c>
    </row>
    <row r="54" spans="1:24" ht="36" hidden="1">
      <c r="A54" s="8">
        <v>50</v>
      </c>
      <c r="B54" s="63" t="s">
        <v>1640</v>
      </c>
      <c r="C54" s="15" t="s">
        <v>1641</v>
      </c>
      <c r="D54" s="8">
        <v>9</v>
      </c>
      <c r="E54" s="8">
        <v>5</v>
      </c>
      <c r="F54" s="8">
        <v>3</v>
      </c>
      <c r="G54" s="8">
        <v>0</v>
      </c>
      <c r="H54" s="2">
        <v>5</v>
      </c>
      <c r="I54" s="17">
        <v>8</v>
      </c>
      <c r="J54" s="17">
        <v>9</v>
      </c>
      <c r="K54" s="17">
        <v>8</v>
      </c>
      <c r="L54" s="17">
        <v>9</v>
      </c>
      <c r="M54" s="17">
        <v>3</v>
      </c>
      <c r="N54" s="17">
        <v>3</v>
      </c>
      <c r="O54" s="32">
        <v>9.91</v>
      </c>
      <c r="P54" s="32">
        <v>10</v>
      </c>
      <c r="Q54" s="32">
        <v>10</v>
      </c>
      <c r="R54" s="32">
        <v>9.9700000000000006</v>
      </c>
      <c r="S54" s="32">
        <v>9.9700000000000006</v>
      </c>
      <c r="T54" s="25">
        <f t="shared" si="5"/>
        <v>17</v>
      </c>
      <c r="U54" s="35">
        <f t="shared" si="6"/>
        <v>45</v>
      </c>
      <c r="V54" s="36">
        <f t="shared" si="7"/>
        <v>19.91</v>
      </c>
      <c r="W54" s="36">
        <f t="shared" si="8"/>
        <v>29.939999999999998</v>
      </c>
      <c r="X54" s="36">
        <f t="shared" si="9"/>
        <v>111.85</v>
      </c>
    </row>
    <row r="55" spans="1:24" ht="36" hidden="1">
      <c r="A55" s="8">
        <v>51</v>
      </c>
      <c r="B55" s="63" t="s">
        <v>1642</v>
      </c>
      <c r="C55" s="15" t="s">
        <v>1643</v>
      </c>
      <c r="D55" s="8">
        <v>10</v>
      </c>
      <c r="E55" s="8">
        <v>10</v>
      </c>
      <c r="F55" s="8">
        <v>6</v>
      </c>
      <c r="G55" s="8">
        <v>0</v>
      </c>
      <c r="H55" s="2">
        <v>8</v>
      </c>
      <c r="I55" s="17">
        <v>8</v>
      </c>
      <c r="J55" s="17">
        <v>10</v>
      </c>
      <c r="K55" s="17">
        <v>10</v>
      </c>
      <c r="L55" s="17">
        <v>10</v>
      </c>
      <c r="M55" s="17">
        <v>4</v>
      </c>
      <c r="N55" s="17">
        <v>7</v>
      </c>
      <c r="O55" s="27">
        <v>10</v>
      </c>
      <c r="P55" s="27">
        <v>10</v>
      </c>
      <c r="Q55" s="27">
        <v>10</v>
      </c>
      <c r="R55" s="27">
        <v>10</v>
      </c>
      <c r="S55" s="27">
        <v>10</v>
      </c>
      <c r="T55" s="25">
        <f t="shared" si="5"/>
        <v>26</v>
      </c>
      <c r="U55" s="35">
        <f t="shared" si="6"/>
        <v>57</v>
      </c>
      <c r="V55" s="36">
        <f t="shared" si="7"/>
        <v>20</v>
      </c>
      <c r="W55" s="36">
        <f t="shared" si="8"/>
        <v>30</v>
      </c>
      <c r="X55" s="36">
        <f t="shared" si="9"/>
        <v>133</v>
      </c>
    </row>
    <row r="56" spans="1:24" s="5" customFormat="1" ht="36" hidden="1">
      <c r="A56" s="8">
        <v>52</v>
      </c>
      <c r="B56" s="63" t="s">
        <v>1644</v>
      </c>
      <c r="C56" s="15" t="s">
        <v>1645</v>
      </c>
      <c r="D56" s="8">
        <v>9</v>
      </c>
      <c r="E56" s="8">
        <v>9</v>
      </c>
      <c r="F56" s="8">
        <v>6</v>
      </c>
      <c r="G56" s="8">
        <v>0</v>
      </c>
      <c r="H56" s="2">
        <v>8</v>
      </c>
      <c r="I56" s="17">
        <v>7</v>
      </c>
      <c r="J56" s="17">
        <v>10</v>
      </c>
      <c r="K56" s="17">
        <v>9</v>
      </c>
      <c r="L56" s="17">
        <v>10</v>
      </c>
      <c r="M56" s="17">
        <v>4</v>
      </c>
      <c r="N56" s="17">
        <v>5</v>
      </c>
      <c r="O56" s="27">
        <v>10</v>
      </c>
      <c r="P56" s="27">
        <v>10</v>
      </c>
      <c r="Q56" s="27">
        <v>10</v>
      </c>
      <c r="R56" s="27">
        <v>10</v>
      </c>
      <c r="S56" s="27">
        <v>10</v>
      </c>
      <c r="T56" s="25">
        <f t="shared" si="5"/>
        <v>24</v>
      </c>
      <c r="U56" s="35">
        <f t="shared" si="6"/>
        <v>53</v>
      </c>
      <c r="V56" s="36">
        <f t="shared" si="7"/>
        <v>20</v>
      </c>
      <c r="W56" s="36">
        <f t="shared" si="8"/>
        <v>30</v>
      </c>
      <c r="X56" s="36">
        <f t="shared" si="9"/>
        <v>127</v>
      </c>
    </row>
    <row r="57" spans="1:24" ht="36" hidden="1">
      <c r="A57" s="8">
        <v>53</v>
      </c>
      <c r="B57" s="63" t="s">
        <v>1646</v>
      </c>
      <c r="C57" s="15" t="s">
        <v>1647</v>
      </c>
      <c r="D57" s="8">
        <v>10</v>
      </c>
      <c r="E57" s="8">
        <v>10</v>
      </c>
      <c r="F57" s="8">
        <v>8</v>
      </c>
      <c r="G57" s="8">
        <v>1</v>
      </c>
      <c r="H57" s="2">
        <v>6</v>
      </c>
      <c r="I57" s="17">
        <v>5</v>
      </c>
      <c r="J57" s="17">
        <v>6</v>
      </c>
      <c r="K57" s="17">
        <v>6</v>
      </c>
      <c r="L57" s="17">
        <v>8</v>
      </c>
      <c r="M57" s="17">
        <v>4</v>
      </c>
      <c r="N57" s="17">
        <v>4</v>
      </c>
      <c r="O57" s="27">
        <v>10</v>
      </c>
      <c r="P57" s="27">
        <v>10</v>
      </c>
      <c r="Q57" s="27">
        <v>10</v>
      </c>
      <c r="R57" s="27">
        <v>10</v>
      </c>
      <c r="S57" s="27">
        <v>10</v>
      </c>
      <c r="T57" s="25">
        <f t="shared" si="5"/>
        <v>29</v>
      </c>
      <c r="U57" s="35">
        <f t="shared" si="6"/>
        <v>39</v>
      </c>
      <c r="V57" s="36">
        <f t="shared" si="7"/>
        <v>20</v>
      </c>
      <c r="W57" s="36">
        <f t="shared" si="8"/>
        <v>30</v>
      </c>
      <c r="X57" s="36">
        <f t="shared" si="9"/>
        <v>118</v>
      </c>
    </row>
    <row r="58" spans="1:24" s="5" customFormat="1" ht="36" hidden="1">
      <c r="A58" s="8">
        <v>54</v>
      </c>
      <c r="B58" s="63" t="s">
        <v>1648</v>
      </c>
      <c r="C58" s="15" t="s">
        <v>1649</v>
      </c>
      <c r="D58" s="8">
        <v>10</v>
      </c>
      <c r="E58" s="8">
        <v>10</v>
      </c>
      <c r="F58" s="8">
        <v>10</v>
      </c>
      <c r="G58" s="8">
        <v>2</v>
      </c>
      <c r="H58" s="2">
        <v>5</v>
      </c>
      <c r="I58" s="17">
        <v>3</v>
      </c>
      <c r="J58" s="17">
        <v>4</v>
      </c>
      <c r="K58" s="17">
        <v>5</v>
      </c>
      <c r="L58" s="17">
        <v>5</v>
      </c>
      <c r="M58" s="17">
        <v>4</v>
      </c>
      <c r="N58" s="17">
        <v>2</v>
      </c>
      <c r="O58" s="27">
        <v>10</v>
      </c>
      <c r="P58" s="27">
        <v>10</v>
      </c>
      <c r="Q58" s="27">
        <v>9.9700000000000006</v>
      </c>
      <c r="R58" s="27">
        <v>10</v>
      </c>
      <c r="S58" s="27">
        <v>9.9700000000000006</v>
      </c>
      <c r="T58" s="25">
        <f t="shared" si="5"/>
        <v>32</v>
      </c>
      <c r="U58" s="35">
        <f t="shared" si="6"/>
        <v>28</v>
      </c>
      <c r="V58" s="36">
        <f t="shared" si="7"/>
        <v>20</v>
      </c>
      <c r="W58" s="36">
        <f t="shared" si="8"/>
        <v>29.939999999999998</v>
      </c>
      <c r="X58" s="36">
        <f t="shared" si="9"/>
        <v>109.94</v>
      </c>
    </row>
    <row r="59" spans="1:24" s="5" customFormat="1" ht="36" hidden="1">
      <c r="A59" s="8">
        <v>55</v>
      </c>
      <c r="B59" s="63" t="s">
        <v>1650</v>
      </c>
      <c r="C59" s="15" t="s">
        <v>1651</v>
      </c>
      <c r="D59" s="8">
        <v>9</v>
      </c>
      <c r="E59" s="8">
        <v>10</v>
      </c>
      <c r="F59" s="8">
        <v>6</v>
      </c>
      <c r="G59" s="8">
        <v>0</v>
      </c>
      <c r="H59" s="26">
        <v>6</v>
      </c>
      <c r="I59" s="28">
        <v>7</v>
      </c>
      <c r="J59" s="28">
        <v>10</v>
      </c>
      <c r="K59" s="28">
        <v>10</v>
      </c>
      <c r="L59" s="28">
        <v>10</v>
      </c>
      <c r="M59" s="8">
        <v>4</v>
      </c>
      <c r="N59" s="8">
        <v>2</v>
      </c>
      <c r="O59" s="27">
        <v>10</v>
      </c>
      <c r="P59" s="27">
        <v>10</v>
      </c>
      <c r="Q59" s="27">
        <v>9.9700000000000006</v>
      </c>
      <c r="R59" s="27">
        <v>10</v>
      </c>
      <c r="S59" s="27">
        <v>10</v>
      </c>
      <c r="T59" s="25">
        <f t="shared" si="5"/>
        <v>25</v>
      </c>
      <c r="U59" s="35">
        <f t="shared" si="6"/>
        <v>49</v>
      </c>
      <c r="V59" s="36">
        <f t="shared" si="7"/>
        <v>20</v>
      </c>
      <c r="W59" s="36">
        <f t="shared" si="8"/>
        <v>29.97</v>
      </c>
      <c r="X59" s="36">
        <f t="shared" si="9"/>
        <v>123.97</v>
      </c>
    </row>
    <row r="60" spans="1:24" ht="24" hidden="1">
      <c r="A60" s="8">
        <v>56</v>
      </c>
      <c r="B60" s="63" t="s">
        <v>1598</v>
      </c>
      <c r="C60" s="15" t="s">
        <v>1652</v>
      </c>
      <c r="D60" s="8">
        <v>10</v>
      </c>
      <c r="E60" s="8">
        <v>10</v>
      </c>
      <c r="F60" s="8">
        <v>10</v>
      </c>
      <c r="G60" s="8">
        <v>3</v>
      </c>
      <c r="H60" s="26">
        <v>5</v>
      </c>
      <c r="I60" s="28">
        <v>2</v>
      </c>
      <c r="J60" s="28">
        <v>5</v>
      </c>
      <c r="K60" s="28">
        <v>7</v>
      </c>
      <c r="L60" s="28">
        <v>7</v>
      </c>
      <c r="M60" s="8">
        <v>3</v>
      </c>
      <c r="N60" s="8">
        <v>3</v>
      </c>
      <c r="O60" s="29">
        <v>10</v>
      </c>
      <c r="P60" s="29">
        <v>10</v>
      </c>
      <c r="Q60" s="29">
        <v>10</v>
      </c>
      <c r="R60" s="29">
        <v>10</v>
      </c>
      <c r="S60" s="29">
        <v>10</v>
      </c>
      <c r="T60" s="25">
        <f t="shared" si="5"/>
        <v>33</v>
      </c>
      <c r="U60" s="35">
        <f t="shared" si="6"/>
        <v>32</v>
      </c>
      <c r="V60" s="36">
        <f t="shared" si="7"/>
        <v>20</v>
      </c>
      <c r="W60" s="36">
        <f t="shared" si="8"/>
        <v>30</v>
      </c>
      <c r="X60" s="36">
        <f t="shared" si="9"/>
        <v>115</v>
      </c>
    </row>
    <row r="61" spans="1:24" ht="36" hidden="1">
      <c r="A61" s="8">
        <v>57</v>
      </c>
      <c r="B61" s="63" t="s">
        <v>1653</v>
      </c>
      <c r="C61" s="15" t="s">
        <v>1654</v>
      </c>
      <c r="D61" s="8">
        <v>9</v>
      </c>
      <c r="E61" s="8">
        <v>10</v>
      </c>
      <c r="F61" s="8">
        <v>10</v>
      </c>
      <c r="G61" s="8">
        <v>7</v>
      </c>
      <c r="H61" s="26">
        <v>9</v>
      </c>
      <c r="I61" s="28">
        <v>2</v>
      </c>
      <c r="J61" s="28">
        <v>10</v>
      </c>
      <c r="K61" s="28">
        <v>10</v>
      </c>
      <c r="L61" s="28">
        <v>10</v>
      </c>
      <c r="M61" s="8">
        <v>1</v>
      </c>
      <c r="N61" s="8">
        <v>2</v>
      </c>
      <c r="O61" s="27">
        <v>9.9700000000000006</v>
      </c>
      <c r="P61" s="27">
        <v>10</v>
      </c>
      <c r="Q61" s="27">
        <v>10</v>
      </c>
      <c r="R61" s="27">
        <v>10</v>
      </c>
      <c r="S61" s="27">
        <v>10</v>
      </c>
      <c r="T61" s="25">
        <f t="shared" si="5"/>
        <v>36</v>
      </c>
      <c r="U61" s="35">
        <f t="shared" si="6"/>
        <v>44</v>
      </c>
      <c r="V61" s="36">
        <f t="shared" si="7"/>
        <v>19.97</v>
      </c>
      <c r="W61" s="36">
        <f t="shared" si="8"/>
        <v>30</v>
      </c>
      <c r="X61" s="36">
        <f t="shared" si="9"/>
        <v>129.97</v>
      </c>
    </row>
    <row r="62" spans="1:24" ht="48.75" hidden="1" customHeight="1">
      <c r="A62" s="8">
        <v>58</v>
      </c>
      <c r="B62" s="67" t="s">
        <v>1655</v>
      </c>
      <c r="C62" s="15" t="s">
        <v>37</v>
      </c>
      <c r="D62" s="8">
        <v>9</v>
      </c>
      <c r="E62" s="8">
        <v>8</v>
      </c>
      <c r="F62" s="8">
        <v>10</v>
      </c>
      <c r="G62" s="8">
        <v>3</v>
      </c>
      <c r="H62" s="26">
        <v>6</v>
      </c>
      <c r="I62" s="28">
        <v>6</v>
      </c>
      <c r="J62" s="28">
        <v>6</v>
      </c>
      <c r="K62" s="28">
        <v>9</v>
      </c>
      <c r="L62" s="28">
        <v>9</v>
      </c>
      <c r="M62" s="8">
        <v>5</v>
      </c>
      <c r="N62" s="8">
        <v>5</v>
      </c>
      <c r="O62" s="29">
        <v>9.9499999999999993</v>
      </c>
      <c r="P62" s="29">
        <v>9.83</v>
      </c>
      <c r="Q62" s="29">
        <v>9.7799999999999994</v>
      </c>
      <c r="R62" s="29">
        <v>9.86</v>
      </c>
      <c r="S62" s="29">
        <v>9.92</v>
      </c>
      <c r="T62" s="25">
        <f t="shared" si="5"/>
        <v>30</v>
      </c>
      <c r="U62" s="35">
        <f t="shared" si="6"/>
        <v>46</v>
      </c>
      <c r="V62" s="36">
        <f t="shared" si="7"/>
        <v>19.78</v>
      </c>
      <c r="W62" s="36">
        <f t="shared" si="8"/>
        <v>29.560000000000002</v>
      </c>
      <c r="X62" s="36">
        <f t="shared" si="9"/>
        <v>125.34</v>
      </c>
    </row>
    <row r="63" spans="1:24" ht="36" hidden="1">
      <c r="A63" s="8">
        <v>59</v>
      </c>
      <c r="B63" s="63" t="s">
        <v>1656</v>
      </c>
      <c r="C63" s="15" t="s">
        <v>1657</v>
      </c>
      <c r="D63" s="8">
        <v>10</v>
      </c>
      <c r="E63" s="8">
        <v>10</v>
      </c>
      <c r="F63" s="8">
        <v>6</v>
      </c>
      <c r="G63" s="8">
        <v>0</v>
      </c>
      <c r="H63" s="8">
        <v>9</v>
      </c>
      <c r="I63" s="30">
        <v>8</v>
      </c>
      <c r="J63" s="30">
        <v>7</v>
      </c>
      <c r="K63" s="30">
        <v>10</v>
      </c>
      <c r="L63" s="30">
        <v>10</v>
      </c>
      <c r="M63" s="8">
        <v>9</v>
      </c>
      <c r="N63" s="8">
        <v>7</v>
      </c>
      <c r="O63" s="29">
        <v>10</v>
      </c>
      <c r="P63" s="29">
        <v>10</v>
      </c>
      <c r="Q63" s="29">
        <v>10</v>
      </c>
      <c r="R63" s="29">
        <v>10</v>
      </c>
      <c r="S63" s="29">
        <v>10</v>
      </c>
      <c r="T63" s="25">
        <f t="shared" si="5"/>
        <v>26</v>
      </c>
      <c r="U63" s="35">
        <f t="shared" si="6"/>
        <v>60</v>
      </c>
      <c r="V63" s="36">
        <f t="shared" si="7"/>
        <v>20</v>
      </c>
      <c r="W63" s="36">
        <f t="shared" si="8"/>
        <v>30</v>
      </c>
      <c r="X63" s="36">
        <f t="shared" si="9"/>
        <v>136</v>
      </c>
    </row>
    <row r="64" spans="1:24" ht="36" hidden="1">
      <c r="A64" s="8">
        <v>60</v>
      </c>
      <c r="B64" s="63" t="s">
        <v>1658</v>
      </c>
      <c r="C64" s="15" t="s">
        <v>1659</v>
      </c>
      <c r="D64" s="8">
        <v>9</v>
      </c>
      <c r="E64" s="8">
        <v>8</v>
      </c>
      <c r="F64" s="8">
        <v>6</v>
      </c>
      <c r="G64" s="8">
        <v>0</v>
      </c>
      <c r="H64" s="8">
        <v>7</v>
      </c>
      <c r="I64" s="30">
        <v>7</v>
      </c>
      <c r="J64" s="30">
        <v>6</v>
      </c>
      <c r="K64" s="30">
        <v>9</v>
      </c>
      <c r="L64" s="30">
        <v>9</v>
      </c>
      <c r="M64" s="8">
        <v>7</v>
      </c>
      <c r="N64" s="8">
        <v>6</v>
      </c>
      <c r="O64" s="27">
        <v>9.9700000000000006</v>
      </c>
      <c r="P64" s="27">
        <v>10</v>
      </c>
      <c r="Q64" s="27">
        <v>9.9700000000000006</v>
      </c>
      <c r="R64" s="27">
        <v>10</v>
      </c>
      <c r="S64" s="27">
        <v>9.9700000000000006</v>
      </c>
      <c r="T64" s="25">
        <f t="shared" si="5"/>
        <v>23</v>
      </c>
      <c r="U64" s="35">
        <f t="shared" si="6"/>
        <v>51</v>
      </c>
      <c r="V64" s="36">
        <f t="shared" si="7"/>
        <v>19.97</v>
      </c>
      <c r="W64" s="36">
        <f t="shared" si="8"/>
        <v>29.939999999999998</v>
      </c>
      <c r="X64" s="36">
        <f t="shared" si="9"/>
        <v>123.91</v>
      </c>
    </row>
    <row r="65" spans="1:24" ht="36" hidden="1">
      <c r="A65" s="8">
        <v>61</v>
      </c>
      <c r="B65" s="63" t="s">
        <v>1660</v>
      </c>
      <c r="C65" s="15" t="s">
        <v>1661</v>
      </c>
      <c r="D65" s="8">
        <v>10</v>
      </c>
      <c r="E65" s="8">
        <v>10</v>
      </c>
      <c r="F65" s="8">
        <v>10</v>
      </c>
      <c r="G65" s="8">
        <v>3</v>
      </c>
      <c r="H65" s="8">
        <v>8</v>
      </c>
      <c r="I65" s="30">
        <v>8</v>
      </c>
      <c r="J65" s="30">
        <v>7</v>
      </c>
      <c r="K65" s="30">
        <v>10</v>
      </c>
      <c r="L65" s="30">
        <v>10</v>
      </c>
      <c r="M65" s="8">
        <v>7</v>
      </c>
      <c r="N65" s="8">
        <v>5</v>
      </c>
      <c r="O65" s="27">
        <v>10</v>
      </c>
      <c r="P65" s="27">
        <v>9.9700000000000006</v>
      </c>
      <c r="Q65" s="27">
        <v>9.86</v>
      </c>
      <c r="R65" s="27">
        <v>10</v>
      </c>
      <c r="S65" s="27">
        <v>10</v>
      </c>
      <c r="T65" s="25">
        <f t="shared" si="5"/>
        <v>33</v>
      </c>
      <c r="U65" s="35">
        <f t="shared" si="6"/>
        <v>55</v>
      </c>
      <c r="V65" s="36">
        <f t="shared" si="7"/>
        <v>19.97</v>
      </c>
      <c r="W65" s="36">
        <f t="shared" si="8"/>
        <v>29.86</v>
      </c>
      <c r="X65" s="36">
        <f t="shared" si="9"/>
        <v>137.82999999999998</v>
      </c>
    </row>
    <row r="66" spans="1:24" s="11" customFormat="1" ht="36" hidden="1">
      <c r="A66" s="8">
        <v>62</v>
      </c>
      <c r="B66" s="63" t="s">
        <v>1662</v>
      </c>
      <c r="C66" s="15" t="s">
        <v>1663</v>
      </c>
      <c r="D66" s="8">
        <v>9</v>
      </c>
      <c r="E66" s="8">
        <v>10</v>
      </c>
      <c r="F66" s="8">
        <v>10</v>
      </c>
      <c r="G66" s="8">
        <v>5</v>
      </c>
      <c r="H66" s="26">
        <v>5</v>
      </c>
      <c r="I66" s="28">
        <v>7</v>
      </c>
      <c r="J66" s="28">
        <v>6</v>
      </c>
      <c r="K66" s="28">
        <v>10</v>
      </c>
      <c r="L66" s="28">
        <v>10</v>
      </c>
      <c r="M66" s="8">
        <v>2</v>
      </c>
      <c r="N66" s="8">
        <v>4</v>
      </c>
      <c r="O66" s="27">
        <v>10</v>
      </c>
      <c r="P66" s="27">
        <v>9.94</v>
      </c>
      <c r="Q66" s="27">
        <v>9.17</v>
      </c>
      <c r="R66" s="27">
        <v>9.9700000000000006</v>
      </c>
      <c r="S66" s="27">
        <v>9.9700000000000006</v>
      </c>
      <c r="T66" s="25">
        <f t="shared" si="5"/>
        <v>34</v>
      </c>
      <c r="U66" s="35">
        <f t="shared" si="6"/>
        <v>44</v>
      </c>
      <c r="V66" s="36">
        <f t="shared" si="7"/>
        <v>19.939999999999998</v>
      </c>
      <c r="W66" s="36">
        <f t="shared" si="8"/>
        <v>29.11</v>
      </c>
      <c r="X66" s="36">
        <f t="shared" si="9"/>
        <v>127.05</v>
      </c>
    </row>
    <row r="67" spans="1:24" ht="36" hidden="1">
      <c r="A67" s="8">
        <v>63</v>
      </c>
      <c r="B67" s="67" t="s">
        <v>1664</v>
      </c>
      <c r="C67" s="15" t="s">
        <v>1665</v>
      </c>
      <c r="D67" s="8">
        <v>3</v>
      </c>
      <c r="E67" s="8">
        <v>3</v>
      </c>
      <c r="F67" s="8">
        <v>3</v>
      </c>
      <c r="G67" s="8">
        <v>0</v>
      </c>
      <c r="H67" s="26">
        <v>7</v>
      </c>
      <c r="I67" s="28">
        <v>3</v>
      </c>
      <c r="J67" s="28">
        <v>7</v>
      </c>
      <c r="K67" s="28">
        <v>10</v>
      </c>
      <c r="L67" s="28">
        <v>8</v>
      </c>
      <c r="M67" s="8">
        <v>5</v>
      </c>
      <c r="N67" s="8">
        <v>0</v>
      </c>
      <c r="O67" s="27">
        <v>9.9700000000000006</v>
      </c>
      <c r="P67" s="27">
        <v>10</v>
      </c>
      <c r="Q67" s="27">
        <v>9.89</v>
      </c>
      <c r="R67" s="27">
        <v>9.9700000000000006</v>
      </c>
      <c r="S67" s="27">
        <v>10</v>
      </c>
      <c r="T67" s="25">
        <f t="shared" si="5"/>
        <v>9</v>
      </c>
      <c r="U67" s="35">
        <f t="shared" si="6"/>
        <v>40</v>
      </c>
      <c r="V67" s="36">
        <f t="shared" si="7"/>
        <v>19.97</v>
      </c>
      <c r="W67" s="36">
        <f t="shared" si="8"/>
        <v>29.86</v>
      </c>
      <c r="X67" s="36">
        <f t="shared" si="9"/>
        <v>98.83</v>
      </c>
    </row>
    <row r="68" spans="1:24" ht="36" hidden="1">
      <c r="A68" s="8">
        <v>64</v>
      </c>
      <c r="B68" s="67" t="s">
        <v>1666</v>
      </c>
      <c r="C68" s="15" t="s">
        <v>1667</v>
      </c>
      <c r="D68" s="8">
        <v>1</v>
      </c>
      <c r="E68" s="8">
        <v>0</v>
      </c>
      <c r="F68" s="8">
        <v>0</v>
      </c>
      <c r="G68" s="8">
        <v>0</v>
      </c>
      <c r="H68" s="26">
        <v>6</v>
      </c>
      <c r="I68" s="28">
        <v>2</v>
      </c>
      <c r="J68" s="28">
        <v>6</v>
      </c>
      <c r="K68" s="28">
        <v>10</v>
      </c>
      <c r="L68" s="28">
        <v>10</v>
      </c>
      <c r="M68" s="8">
        <v>4</v>
      </c>
      <c r="N68" s="8">
        <v>3</v>
      </c>
      <c r="O68" s="27">
        <v>9.86</v>
      </c>
      <c r="P68" s="27">
        <v>9.91</v>
      </c>
      <c r="Q68" s="27">
        <v>9.9700000000000006</v>
      </c>
      <c r="R68" s="27">
        <v>9.89</v>
      </c>
      <c r="S68" s="27">
        <v>9.91</v>
      </c>
      <c r="T68" s="25">
        <f t="shared" si="5"/>
        <v>1</v>
      </c>
      <c r="U68" s="35">
        <f t="shared" si="6"/>
        <v>41</v>
      </c>
      <c r="V68" s="36">
        <f t="shared" si="7"/>
        <v>19.77</v>
      </c>
      <c r="W68" s="36">
        <f t="shared" si="8"/>
        <v>29.77</v>
      </c>
      <c r="X68" s="36">
        <f t="shared" si="9"/>
        <v>91.539999999999992</v>
      </c>
    </row>
    <row r="69" spans="1:24" ht="24" hidden="1">
      <c r="A69" s="8">
        <v>65</v>
      </c>
      <c r="B69" s="67" t="s">
        <v>1668</v>
      </c>
      <c r="C69" s="15" t="s">
        <v>1669</v>
      </c>
      <c r="D69" s="8">
        <v>10</v>
      </c>
      <c r="E69" s="8">
        <v>10</v>
      </c>
      <c r="F69" s="8">
        <v>10</v>
      </c>
      <c r="G69" s="8">
        <v>3</v>
      </c>
      <c r="H69" s="26">
        <v>9</v>
      </c>
      <c r="I69" s="28">
        <v>7</v>
      </c>
      <c r="J69" s="28">
        <v>9</v>
      </c>
      <c r="K69" s="28">
        <v>9</v>
      </c>
      <c r="L69" s="28">
        <v>7</v>
      </c>
      <c r="M69" s="8">
        <v>5</v>
      </c>
      <c r="N69" s="8">
        <v>6</v>
      </c>
      <c r="O69" s="27">
        <v>10</v>
      </c>
      <c r="P69" s="27">
        <v>10</v>
      </c>
      <c r="Q69" s="27">
        <v>9.9700000000000006</v>
      </c>
      <c r="R69" s="27">
        <v>9.9700000000000006</v>
      </c>
      <c r="S69" s="27">
        <v>9.9700000000000006</v>
      </c>
      <c r="T69" s="25">
        <f t="shared" ref="T69:T100" si="10">D69+E69+F69+G69</f>
        <v>33</v>
      </c>
      <c r="U69" s="35">
        <f t="shared" ref="U69:U100" si="11">H69+I69+J69+K69+L69+M69+N69</f>
        <v>52</v>
      </c>
      <c r="V69" s="36">
        <f t="shared" ref="V69:V100" si="12">O69+P69</f>
        <v>20</v>
      </c>
      <c r="W69" s="36">
        <f t="shared" ref="W69:W100" si="13">Q69+R69+S69</f>
        <v>29.910000000000004</v>
      </c>
      <c r="X69" s="36">
        <f t="shared" ref="X69:X100" si="14">T69+U69+V69+W69</f>
        <v>134.91</v>
      </c>
    </row>
    <row r="70" spans="1:24" ht="36" hidden="1">
      <c r="A70" s="8">
        <v>66</v>
      </c>
      <c r="B70" s="67" t="s">
        <v>1670</v>
      </c>
      <c r="C70" s="15" t="s">
        <v>1671</v>
      </c>
      <c r="D70" s="8">
        <v>6</v>
      </c>
      <c r="E70" s="8">
        <v>10</v>
      </c>
      <c r="F70" s="8">
        <v>8</v>
      </c>
      <c r="G70" s="8">
        <v>3</v>
      </c>
      <c r="H70" s="26">
        <v>7</v>
      </c>
      <c r="I70" s="28">
        <v>6</v>
      </c>
      <c r="J70" s="28">
        <v>3</v>
      </c>
      <c r="K70" s="28">
        <v>10</v>
      </c>
      <c r="L70" s="28">
        <v>7</v>
      </c>
      <c r="M70" s="8">
        <v>3</v>
      </c>
      <c r="N70" s="8">
        <v>8</v>
      </c>
      <c r="O70" s="27">
        <v>10</v>
      </c>
      <c r="P70" s="27">
        <v>10</v>
      </c>
      <c r="Q70" s="27">
        <v>9.83</v>
      </c>
      <c r="R70" s="27">
        <v>10</v>
      </c>
      <c r="S70" s="27">
        <v>9.9700000000000006</v>
      </c>
      <c r="T70" s="25">
        <f t="shared" si="10"/>
        <v>27</v>
      </c>
      <c r="U70" s="35">
        <f t="shared" si="11"/>
        <v>44</v>
      </c>
      <c r="V70" s="36">
        <f t="shared" si="12"/>
        <v>20</v>
      </c>
      <c r="W70" s="36">
        <f t="shared" si="13"/>
        <v>29.799999999999997</v>
      </c>
      <c r="X70" s="36">
        <f t="shared" si="14"/>
        <v>120.8</v>
      </c>
    </row>
    <row r="71" spans="1:24" ht="56.25" hidden="1" customHeight="1">
      <c r="A71" s="8">
        <v>67</v>
      </c>
      <c r="B71" s="67" t="s">
        <v>1672</v>
      </c>
      <c r="C71" s="15" t="s">
        <v>1673</v>
      </c>
      <c r="D71" s="8">
        <v>10</v>
      </c>
      <c r="E71" s="8">
        <v>10</v>
      </c>
      <c r="F71" s="8">
        <v>10</v>
      </c>
      <c r="G71" s="8">
        <v>3</v>
      </c>
      <c r="H71" s="26">
        <v>7</v>
      </c>
      <c r="I71" s="28">
        <v>6</v>
      </c>
      <c r="J71" s="28">
        <v>3</v>
      </c>
      <c r="K71" s="28">
        <v>5</v>
      </c>
      <c r="L71" s="28">
        <v>9</v>
      </c>
      <c r="M71" s="8">
        <v>3</v>
      </c>
      <c r="N71" s="8">
        <v>4</v>
      </c>
      <c r="O71" s="27">
        <v>10</v>
      </c>
      <c r="P71" s="27">
        <v>10</v>
      </c>
      <c r="Q71" s="27">
        <v>9.66</v>
      </c>
      <c r="R71" s="27">
        <v>10</v>
      </c>
      <c r="S71" s="27">
        <v>10</v>
      </c>
      <c r="T71" s="25">
        <f t="shared" si="10"/>
        <v>33</v>
      </c>
      <c r="U71" s="35">
        <f t="shared" si="11"/>
        <v>37</v>
      </c>
      <c r="V71" s="36">
        <f t="shared" si="12"/>
        <v>20</v>
      </c>
      <c r="W71" s="36">
        <f t="shared" si="13"/>
        <v>29.66</v>
      </c>
      <c r="X71" s="36">
        <f t="shared" si="14"/>
        <v>119.66</v>
      </c>
    </row>
    <row r="72" spans="1:24" ht="36" hidden="1">
      <c r="A72" s="8">
        <v>68</v>
      </c>
      <c r="B72" s="67" t="s">
        <v>1674</v>
      </c>
      <c r="C72" s="15" t="s">
        <v>1675</v>
      </c>
      <c r="D72" s="8">
        <v>10</v>
      </c>
      <c r="E72" s="8">
        <v>10</v>
      </c>
      <c r="F72" s="8">
        <v>6</v>
      </c>
      <c r="G72" s="8">
        <v>0</v>
      </c>
      <c r="H72" s="26">
        <v>4</v>
      </c>
      <c r="I72" s="28">
        <v>2</v>
      </c>
      <c r="J72" s="28">
        <v>3</v>
      </c>
      <c r="K72" s="28">
        <v>8</v>
      </c>
      <c r="L72" s="28">
        <v>5</v>
      </c>
      <c r="M72" s="8">
        <v>3</v>
      </c>
      <c r="N72" s="8">
        <v>4</v>
      </c>
      <c r="O72" s="27">
        <v>9.94</v>
      </c>
      <c r="P72" s="27">
        <v>9.94</v>
      </c>
      <c r="Q72" s="27">
        <v>8.86</v>
      </c>
      <c r="R72" s="27">
        <v>9.91</v>
      </c>
      <c r="S72" s="27">
        <v>9.77</v>
      </c>
      <c r="T72" s="25">
        <f t="shared" si="10"/>
        <v>26</v>
      </c>
      <c r="U72" s="35">
        <f t="shared" si="11"/>
        <v>29</v>
      </c>
      <c r="V72" s="36">
        <f t="shared" si="12"/>
        <v>19.88</v>
      </c>
      <c r="W72" s="36">
        <f t="shared" si="13"/>
        <v>28.54</v>
      </c>
      <c r="X72" s="36">
        <f t="shared" si="14"/>
        <v>103.41999999999999</v>
      </c>
    </row>
    <row r="73" spans="1:24" s="5" customFormat="1" ht="36" hidden="1">
      <c r="A73" s="8">
        <v>69</v>
      </c>
      <c r="B73" s="63" t="s">
        <v>1676</v>
      </c>
      <c r="C73" s="15" t="s">
        <v>1677</v>
      </c>
      <c r="D73" s="8">
        <v>9</v>
      </c>
      <c r="E73" s="8">
        <v>10</v>
      </c>
      <c r="F73" s="8">
        <v>10</v>
      </c>
      <c r="G73" s="8">
        <v>2</v>
      </c>
      <c r="H73" s="26">
        <v>7</v>
      </c>
      <c r="I73" s="28">
        <v>3</v>
      </c>
      <c r="J73" s="28">
        <v>8</v>
      </c>
      <c r="K73" s="28">
        <v>9</v>
      </c>
      <c r="L73" s="28">
        <v>7</v>
      </c>
      <c r="M73" s="8">
        <v>5</v>
      </c>
      <c r="N73" s="8">
        <v>2</v>
      </c>
      <c r="O73" s="27">
        <v>10</v>
      </c>
      <c r="P73" s="27">
        <v>10</v>
      </c>
      <c r="Q73" s="27">
        <v>10</v>
      </c>
      <c r="R73" s="27">
        <v>10</v>
      </c>
      <c r="S73" s="27">
        <v>10</v>
      </c>
      <c r="T73" s="25">
        <f t="shared" si="10"/>
        <v>31</v>
      </c>
      <c r="U73" s="35">
        <f t="shared" si="11"/>
        <v>41</v>
      </c>
      <c r="V73" s="36">
        <f t="shared" si="12"/>
        <v>20</v>
      </c>
      <c r="W73" s="36">
        <f t="shared" si="13"/>
        <v>30</v>
      </c>
      <c r="X73" s="36">
        <f t="shared" si="14"/>
        <v>122</v>
      </c>
    </row>
    <row r="74" spans="1:24" ht="36" hidden="1">
      <c r="A74" s="8">
        <v>70</v>
      </c>
      <c r="B74" s="63" t="s">
        <v>1678</v>
      </c>
      <c r="C74" s="15" t="s">
        <v>1677</v>
      </c>
      <c r="D74" s="8">
        <v>10</v>
      </c>
      <c r="E74" s="8">
        <v>9</v>
      </c>
      <c r="F74" s="8">
        <v>10</v>
      </c>
      <c r="G74" s="8">
        <v>3</v>
      </c>
      <c r="H74" s="26">
        <v>7</v>
      </c>
      <c r="I74" s="28">
        <v>2</v>
      </c>
      <c r="J74" s="28">
        <v>8</v>
      </c>
      <c r="K74" s="28">
        <v>9</v>
      </c>
      <c r="L74" s="28">
        <v>8</v>
      </c>
      <c r="M74" s="8">
        <v>6</v>
      </c>
      <c r="N74" s="8">
        <v>2</v>
      </c>
      <c r="O74" s="29">
        <v>10</v>
      </c>
      <c r="P74" s="29">
        <v>10</v>
      </c>
      <c r="Q74" s="29">
        <v>10</v>
      </c>
      <c r="R74" s="29">
        <v>10</v>
      </c>
      <c r="S74" s="29">
        <v>10</v>
      </c>
      <c r="T74" s="25">
        <f t="shared" si="10"/>
        <v>32</v>
      </c>
      <c r="U74" s="35">
        <f t="shared" si="11"/>
        <v>42</v>
      </c>
      <c r="V74" s="36">
        <f t="shared" si="12"/>
        <v>20</v>
      </c>
      <c r="W74" s="36">
        <f t="shared" si="13"/>
        <v>30</v>
      </c>
      <c r="X74" s="36">
        <f t="shared" si="14"/>
        <v>124</v>
      </c>
    </row>
    <row r="75" spans="1:24" s="5" customFormat="1" ht="36" hidden="1">
      <c r="A75" s="8">
        <v>71</v>
      </c>
      <c r="B75" s="63" t="s">
        <v>1679</v>
      </c>
      <c r="C75" s="15" t="s">
        <v>1680</v>
      </c>
      <c r="D75" s="8">
        <v>2</v>
      </c>
      <c r="E75" s="8">
        <v>0</v>
      </c>
      <c r="F75" s="8">
        <v>0</v>
      </c>
      <c r="G75" s="8">
        <v>0</v>
      </c>
      <c r="H75" s="26">
        <v>6</v>
      </c>
      <c r="I75" s="28">
        <v>2</v>
      </c>
      <c r="J75" s="28">
        <v>7</v>
      </c>
      <c r="K75" s="28">
        <v>9</v>
      </c>
      <c r="L75" s="28">
        <v>9</v>
      </c>
      <c r="M75" s="8">
        <v>6</v>
      </c>
      <c r="N75" s="8">
        <v>3</v>
      </c>
      <c r="O75" s="27">
        <v>9.94</v>
      </c>
      <c r="P75" s="27">
        <v>9.94</v>
      </c>
      <c r="Q75" s="27">
        <v>9.77</v>
      </c>
      <c r="R75" s="27">
        <v>9.9700000000000006</v>
      </c>
      <c r="S75" s="27">
        <v>9.9700000000000006</v>
      </c>
      <c r="T75" s="25">
        <f t="shared" si="10"/>
        <v>2</v>
      </c>
      <c r="U75" s="35">
        <f t="shared" si="11"/>
        <v>42</v>
      </c>
      <c r="V75" s="36">
        <f t="shared" si="12"/>
        <v>19.88</v>
      </c>
      <c r="W75" s="36">
        <f t="shared" si="13"/>
        <v>29.71</v>
      </c>
      <c r="X75" s="36">
        <f t="shared" si="14"/>
        <v>93.59</v>
      </c>
    </row>
    <row r="76" spans="1:24" s="5" customFormat="1" ht="36" hidden="1">
      <c r="A76" s="8">
        <v>72</v>
      </c>
      <c r="B76" s="67" t="s">
        <v>1681</v>
      </c>
      <c r="C76" s="15" t="s">
        <v>1682</v>
      </c>
      <c r="D76" s="8">
        <v>7</v>
      </c>
      <c r="E76" s="8">
        <v>3</v>
      </c>
      <c r="F76" s="8">
        <v>3</v>
      </c>
      <c r="G76" s="8">
        <v>0</v>
      </c>
      <c r="H76" s="8">
        <v>2</v>
      </c>
      <c r="I76" s="30">
        <v>3</v>
      </c>
      <c r="J76" s="30">
        <v>4</v>
      </c>
      <c r="K76" s="30">
        <v>6</v>
      </c>
      <c r="L76" s="30">
        <v>7</v>
      </c>
      <c r="M76" s="8">
        <v>3</v>
      </c>
      <c r="N76" s="8">
        <v>2</v>
      </c>
      <c r="O76" s="27">
        <v>9.9700000000000006</v>
      </c>
      <c r="P76" s="27">
        <v>8.26</v>
      </c>
      <c r="Q76" s="27">
        <v>4.4000000000000004</v>
      </c>
      <c r="R76" s="27">
        <v>8.23</v>
      </c>
      <c r="S76" s="27">
        <v>8.23</v>
      </c>
      <c r="T76" s="25">
        <f t="shared" si="10"/>
        <v>13</v>
      </c>
      <c r="U76" s="35">
        <f t="shared" si="11"/>
        <v>27</v>
      </c>
      <c r="V76" s="36">
        <f t="shared" si="12"/>
        <v>18.23</v>
      </c>
      <c r="W76" s="36">
        <f t="shared" si="13"/>
        <v>20.86</v>
      </c>
      <c r="X76" s="36">
        <f t="shared" si="14"/>
        <v>79.09</v>
      </c>
    </row>
    <row r="77" spans="1:24" s="5" customFormat="1" ht="36" hidden="1">
      <c r="A77" s="8">
        <v>73</v>
      </c>
      <c r="B77" s="67" t="s">
        <v>1683</v>
      </c>
      <c r="C77" s="15" t="s">
        <v>1684</v>
      </c>
      <c r="D77" s="8">
        <v>10</v>
      </c>
      <c r="E77" s="8">
        <v>10</v>
      </c>
      <c r="F77" s="8">
        <v>6</v>
      </c>
      <c r="G77" s="8">
        <v>0</v>
      </c>
      <c r="H77" s="26">
        <v>5</v>
      </c>
      <c r="I77" s="28">
        <v>4</v>
      </c>
      <c r="J77" s="28">
        <v>4</v>
      </c>
      <c r="K77" s="28">
        <v>6</v>
      </c>
      <c r="L77" s="28">
        <v>5</v>
      </c>
      <c r="M77" s="8">
        <v>4</v>
      </c>
      <c r="N77" s="8">
        <v>3</v>
      </c>
      <c r="O77" s="27">
        <v>9.86</v>
      </c>
      <c r="P77" s="27">
        <v>9.83</v>
      </c>
      <c r="Q77" s="27">
        <v>9.69</v>
      </c>
      <c r="R77" s="27">
        <v>9.74</v>
      </c>
      <c r="S77" s="27">
        <v>9.77</v>
      </c>
      <c r="T77" s="25">
        <f t="shared" si="10"/>
        <v>26</v>
      </c>
      <c r="U77" s="35">
        <f t="shared" si="11"/>
        <v>31</v>
      </c>
      <c r="V77" s="36">
        <f t="shared" si="12"/>
        <v>19.689999999999998</v>
      </c>
      <c r="W77" s="36">
        <f t="shared" si="13"/>
        <v>29.2</v>
      </c>
      <c r="X77" s="36">
        <f t="shared" si="14"/>
        <v>105.89</v>
      </c>
    </row>
    <row r="78" spans="1:24" ht="36" hidden="1">
      <c r="A78" s="8">
        <v>74</v>
      </c>
      <c r="B78" s="67" t="s">
        <v>1685</v>
      </c>
      <c r="C78" s="15" t="s">
        <v>1686</v>
      </c>
      <c r="D78" s="8">
        <v>10</v>
      </c>
      <c r="E78" s="8">
        <v>10</v>
      </c>
      <c r="F78" s="8">
        <v>6</v>
      </c>
      <c r="G78" s="8">
        <v>0</v>
      </c>
      <c r="H78" s="26">
        <v>8</v>
      </c>
      <c r="I78" s="28">
        <v>8</v>
      </c>
      <c r="J78" s="28">
        <v>10</v>
      </c>
      <c r="K78" s="28">
        <v>10</v>
      </c>
      <c r="L78" s="28">
        <v>10</v>
      </c>
      <c r="M78" s="8">
        <v>3</v>
      </c>
      <c r="N78" s="8">
        <v>5</v>
      </c>
      <c r="O78" s="33">
        <v>10</v>
      </c>
      <c r="P78" s="33">
        <v>10</v>
      </c>
      <c r="Q78" s="33">
        <v>8.91</v>
      </c>
      <c r="R78" s="33">
        <v>10</v>
      </c>
      <c r="S78" s="33">
        <v>9.94</v>
      </c>
      <c r="T78" s="25">
        <f t="shared" si="10"/>
        <v>26</v>
      </c>
      <c r="U78" s="35">
        <f t="shared" si="11"/>
        <v>54</v>
      </c>
      <c r="V78" s="36">
        <f t="shared" si="12"/>
        <v>20</v>
      </c>
      <c r="W78" s="36">
        <f t="shared" si="13"/>
        <v>28.85</v>
      </c>
      <c r="X78" s="36">
        <f t="shared" si="14"/>
        <v>128.85</v>
      </c>
    </row>
    <row r="79" spans="1:24" ht="45.75" hidden="1" customHeight="1">
      <c r="A79" s="8">
        <v>75</v>
      </c>
      <c r="B79" s="67" t="s">
        <v>1687</v>
      </c>
      <c r="C79" s="15" t="s">
        <v>1686</v>
      </c>
      <c r="D79" s="8">
        <v>9</v>
      </c>
      <c r="E79" s="8">
        <v>9</v>
      </c>
      <c r="F79" s="8">
        <v>3</v>
      </c>
      <c r="G79" s="8">
        <v>0</v>
      </c>
      <c r="H79" s="26">
        <v>7</v>
      </c>
      <c r="I79" s="28">
        <v>8</v>
      </c>
      <c r="J79" s="28">
        <v>10</v>
      </c>
      <c r="K79" s="28">
        <v>10</v>
      </c>
      <c r="L79" s="28">
        <v>10</v>
      </c>
      <c r="M79" s="8">
        <v>10</v>
      </c>
      <c r="N79" s="8">
        <v>4</v>
      </c>
      <c r="O79" s="27">
        <v>10</v>
      </c>
      <c r="P79" s="27">
        <v>9.94</v>
      </c>
      <c r="Q79" s="27">
        <v>9.94</v>
      </c>
      <c r="R79" s="27">
        <v>10</v>
      </c>
      <c r="S79" s="27">
        <v>9.57</v>
      </c>
      <c r="T79" s="25">
        <f t="shared" si="10"/>
        <v>21</v>
      </c>
      <c r="U79" s="35">
        <f t="shared" si="11"/>
        <v>59</v>
      </c>
      <c r="V79" s="36">
        <f t="shared" si="12"/>
        <v>19.939999999999998</v>
      </c>
      <c r="W79" s="36">
        <f t="shared" si="13"/>
        <v>29.509999999999998</v>
      </c>
      <c r="X79" s="36">
        <f t="shared" si="14"/>
        <v>129.44999999999999</v>
      </c>
    </row>
    <row r="80" spans="1:24" ht="36" hidden="1">
      <c r="A80" s="8">
        <v>76</v>
      </c>
      <c r="B80" s="63" t="s">
        <v>1688</v>
      </c>
      <c r="C80" s="15" t="s">
        <v>1689</v>
      </c>
      <c r="D80" s="8">
        <v>7</v>
      </c>
      <c r="E80" s="8">
        <v>4</v>
      </c>
      <c r="F80" s="8">
        <v>10</v>
      </c>
      <c r="G80" s="8">
        <v>3</v>
      </c>
      <c r="H80" s="26">
        <v>5</v>
      </c>
      <c r="I80" s="28">
        <v>2</v>
      </c>
      <c r="J80" s="28">
        <v>7</v>
      </c>
      <c r="K80" s="28">
        <v>9</v>
      </c>
      <c r="L80" s="28">
        <v>9</v>
      </c>
      <c r="M80" s="8">
        <v>0</v>
      </c>
      <c r="N80" s="8">
        <v>5</v>
      </c>
      <c r="O80" s="27">
        <v>9.94</v>
      </c>
      <c r="P80" s="27">
        <v>9.9700000000000006</v>
      </c>
      <c r="Q80" s="27">
        <v>9.0299999999999994</v>
      </c>
      <c r="R80" s="27">
        <v>9.94</v>
      </c>
      <c r="S80" s="27">
        <v>9.94</v>
      </c>
      <c r="T80" s="25">
        <f t="shared" si="10"/>
        <v>24</v>
      </c>
      <c r="U80" s="35">
        <f t="shared" si="11"/>
        <v>37</v>
      </c>
      <c r="V80" s="36">
        <f t="shared" si="12"/>
        <v>19.91</v>
      </c>
      <c r="W80" s="36">
        <f t="shared" si="13"/>
        <v>28.909999999999997</v>
      </c>
      <c r="X80" s="36">
        <f t="shared" si="14"/>
        <v>109.82</v>
      </c>
    </row>
    <row r="81" spans="1:24" ht="48" hidden="1">
      <c r="A81" s="8">
        <v>77</v>
      </c>
      <c r="B81" s="63" t="s">
        <v>1690</v>
      </c>
      <c r="C81" s="15" t="s">
        <v>1691</v>
      </c>
      <c r="D81" s="8">
        <v>10</v>
      </c>
      <c r="E81" s="8">
        <v>10</v>
      </c>
      <c r="F81" s="8">
        <v>6</v>
      </c>
      <c r="G81" s="8">
        <v>0</v>
      </c>
      <c r="H81" s="26">
        <v>4</v>
      </c>
      <c r="I81" s="28">
        <v>2</v>
      </c>
      <c r="J81" s="28">
        <v>2</v>
      </c>
      <c r="K81" s="28">
        <v>5</v>
      </c>
      <c r="L81" s="28">
        <v>5</v>
      </c>
      <c r="M81" s="8">
        <v>1</v>
      </c>
      <c r="N81" s="8">
        <v>1</v>
      </c>
      <c r="O81" s="29">
        <v>9.9700000000000006</v>
      </c>
      <c r="P81" s="29">
        <v>10</v>
      </c>
      <c r="Q81" s="29">
        <v>10</v>
      </c>
      <c r="R81" s="29">
        <v>10</v>
      </c>
      <c r="S81" s="29">
        <v>10</v>
      </c>
      <c r="T81" s="25">
        <f t="shared" si="10"/>
        <v>26</v>
      </c>
      <c r="U81" s="35">
        <f t="shared" si="11"/>
        <v>20</v>
      </c>
      <c r="V81" s="36">
        <f t="shared" si="12"/>
        <v>19.97</v>
      </c>
      <c r="W81" s="36">
        <f t="shared" si="13"/>
        <v>30</v>
      </c>
      <c r="X81" s="36">
        <f t="shared" si="14"/>
        <v>95.97</v>
      </c>
    </row>
    <row r="82" spans="1:24" ht="36" hidden="1">
      <c r="A82" s="8">
        <v>78</v>
      </c>
      <c r="B82" s="63" t="s">
        <v>1692</v>
      </c>
      <c r="C82" s="15" t="s">
        <v>1693</v>
      </c>
      <c r="D82" s="8">
        <v>7</v>
      </c>
      <c r="E82" s="8">
        <v>10</v>
      </c>
      <c r="F82" s="8">
        <v>3</v>
      </c>
      <c r="G82" s="8">
        <v>3</v>
      </c>
      <c r="H82" s="26">
        <v>2</v>
      </c>
      <c r="I82" s="28">
        <v>2</v>
      </c>
      <c r="J82" s="28">
        <v>2</v>
      </c>
      <c r="K82" s="28">
        <v>3</v>
      </c>
      <c r="L82" s="28">
        <v>4</v>
      </c>
      <c r="M82" s="8">
        <v>3</v>
      </c>
      <c r="N82" s="8">
        <v>1</v>
      </c>
      <c r="O82" s="29">
        <v>10</v>
      </c>
      <c r="P82" s="29">
        <v>9.89</v>
      </c>
      <c r="Q82" s="29">
        <v>9.14</v>
      </c>
      <c r="R82" s="29">
        <v>9.91</v>
      </c>
      <c r="S82" s="29">
        <v>9.8000000000000007</v>
      </c>
      <c r="T82" s="25">
        <f t="shared" si="10"/>
        <v>23</v>
      </c>
      <c r="U82" s="35">
        <f t="shared" si="11"/>
        <v>17</v>
      </c>
      <c r="V82" s="36">
        <f t="shared" si="12"/>
        <v>19.89</v>
      </c>
      <c r="W82" s="36">
        <f t="shared" si="13"/>
        <v>28.85</v>
      </c>
      <c r="X82" s="36">
        <f t="shared" si="14"/>
        <v>88.740000000000009</v>
      </c>
    </row>
    <row r="83" spans="1:24" ht="36" hidden="1">
      <c r="A83" s="8">
        <v>79</v>
      </c>
      <c r="B83" s="63" t="s">
        <v>1694</v>
      </c>
      <c r="C83" s="15" t="s">
        <v>1695</v>
      </c>
      <c r="D83" s="8">
        <v>7</v>
      </c>
      <c r="E83" s="8">
        <v>9</v>
      </c>
      <c r="F83" s="8">
        <v>6</v>
      </c>
      <c r="G83" s="8">
        <v>0</v>
      </c>
      <c r="H83" s="26">
        <v>2</v>
      </c>
      <c r="I83" s="28">
        <v>2</v>
      </c>
      <c r="J83" s="28">
        <v>2</v>
      </c>
      <c r="K83" s="28">
        <v>2</v>
      </c>
      <c r="L83" s="28">
        <v>5</v>
      </c>
      <c r="M83" s="8">
        <v>3</v>
      </c>
      <c r="N83" s="8">
        <v>1</v>
      </c>
      <c r="O83" s="27">
        <v>10</v>
      </c>
      <c r="P83" s="27">
        <v>10</v>
      </c>
      <c r="Q83" s="27">
        <v>10</v>
      </c>
      <c r="R83" s="27">
        <v>10</v>
      </c>
      <c r="S83" s="27">
        <v>10</v>
      </c>
      <c r="T83" s="25">
        <f t="shared" si="10"/>
        <v>22</v>
      </c>
      <c r="U83" s="35">
        <f t="shared" si="11"/>
        <v>17</v>
      </c>
      <c r="V83" s="36">
        <f t="shared" si="12"/>
        <v>20</v>
      </c>
      <c r="W83" s="36">
        <f t="shared" si="13"/>
        <v>30</v>
      </c>
      <c r="X83" s="36">
        <f t="shared" si="14"/>
        <v>89</v>
      </c>
    </row>
    <row r="84" spans="1:24" ht="36" hidden="1">
      <c r="A84" s="8">
        <v>80</v>
      </c>
      <c r="B84" s="63" t="s">
        <v>1696</v>
      </c>
      <c r="C84" s="15" t="s">
        <v>1697</v>
      </c>
      <c r="D84" s="8">
        <v>9</v>
      </c>
      <c r="E84" s="8">
        <v>9</v>
      </c>
      <c r="F84" s="8">
        <v>10</v>
      </c>
      <c r="G84" s="8">
        <v>3</v>
      </c>
      <c r="H84" s="8">
        <v>5</v>
      </c>
      <c r="I84" s="30">
        <v>2</v>
      </c>
      <c r="J84" s="30">
        <v>10</v>
      </c>
      <c r="K84" s="30">
        <v>10</v>
      </c>
      <c r="L84" s="30">
        <v>10</v>
      </c>
      <c r="M84" s="8">
        <v>3</v>
      </c>
      <c r="N84" s="8">
        <v>3</v>
      </c>
      <c r="O84" s="27">
        <v>9.9700000000000006</v>
      </c>
      <c r="P84" s="27">
        <v>9.91</v>
      </c>
      <c r="Q84" s="27">
        <v>9.43</v>
      </c>
      <c r="R84" s="27">
        <v>9.9700000000000006</v>
      </c>
      <c r="S84" s="27">
        <v>9.9700000000000006</v>
      </c>
      <c r="T84" s="25">
        <f t="shared" si="10"/>
        <v>31</v>
      </c>
      <c r="U84" s="35">
        <f t="shared" si="11"/>
        <v>43</v>
      </c>
      <c r="V84" s="36">
        <f t="shared" si="12"/>
        <v>19.880000000000003</v>
      </c>
      <c r="W84" s="36">
        <f t="shared" si="13"/>
        <v>29.369999999999997</v>
      </c>
      <c r="X84" s="36">
        <f t="shared" si="14"/>
        <v>123.25</v>
      </c>
    </row>
    <row r="85" spans="1:24" ht="24" hidden="1">
      <c r="A85" s="8">
        <v>81</v>
      </c>
      <c r="B85" s="63" t="s">
        <v>1698</v>
      </c>
      <c r="C85" s="15" t="s">
        <v>1699</v>
      </c>
      <c r="D85" s="8">
        <v>10</v>
      </c>
      <c r="E85" s="8">
        <v>10</v>
      </c>
      <c r="F85" s="8">
        <v>6</v>
      </c>
      <c r="G85" s="8">
        <v>0</v>
      </c>
      <c r="H85" s="8">
        <v>5</v>
      </c>
      <c r="I85" s="30">
        <v>2</v>
      </c>
      <c r="J85" s="30">
        <v>5</v>
      </c>
      <c r="K85" s="30">
        <v>10</v>
      </c>
      <c r="L85" s="30">
        <v>10</v>
      </c>
      <c r="M85" s="8">
        <v>3</v>
      </c>
      <c r="N85" s="8">
        <v>2</v>
      </c>
      <c r="O85" s="27">
        <v>9.94</v>
      </c>
      <c r="P85" s="27">
        <v>9.94</v>
      </c>
      <c r="Q85" s="27">
        <v>9.86</v>
      </c>
      <c r="R85" s="27">
        <v>9.9700000000000006</v>
      </c>
      <c r="S85" s="27">
        <v>9.9700000000000006</v>
      </c>
      <c r="T85" s="25">
        <f t="shared" si="10"/>
        <v>26</v>
      </c>
      <c r="U85" s="35">
        <f t="shared" si="11"/>
        <v>37</v>
      </c>
      <c r="V85" s="36">
        <f t="shared" si="12"/>
        <v>19.88</v>
      </c>
      <c r="W85" s="36">
        <f t="shared" si="13"/>
        <v>29.799999999999997</v>
      </c>
      <c r="X85" s="36">
        <f t="shared" si="14"/>
        <v>112.67999999999999</v>
      </c>
    </row>
    <row r="86" spans="1:24" ht="36" hidden="1">
      <c r="A86" s="8">
        <v>82</v>
      </c>
      <c r="B86" s="67" t="s">
        <v>1700</v>
      </c>
      <c r="C86" s="15" t="s">
        <v>1701</v>
      </c>
      <c r="D86" s="8">
        <v>9</v>
      </c>
      <c r="E86" s="8">
        <v>10</v>
      </c>
      <c r="F86" s="8">
        <v>10</v>
      </c>
      <c r="G86" s="8">
        <v>3</v>
      </c>
      <c r="H86" s="26">
        <v>5</v>
      </c>
      <c r="I86" s="28">
        <v>2</v>
      </c>
      <c r="J86" s="28">
        <v>4</v>
      </c>
      <c r="K86" s="28">
        <v>3</v>
      </c>
      <c r="L86" s="28">
        <v>7</v>
      </c>
      <c r="M86" s="8">
        <v>2</v>
      </c>
      <c r="N86" s="8">
        <v>2</v>
      </c>
      <c r="O86" s="27">
        <v>10</v>
      </c>
      <c r="P86" s="27">
        <v>10</v>
      </c>
      <c r="Q86" s="27">
        <v>8.3699999999999992</v>
      </c>
      <c r="R86" s="27">
        <v>10</v>
      </c>
      <c r="S86" s="27">
        <v>10</v>
      </c>
      <c r="T86" s="25">
        <f t="shared" si="10"/>
        <v>32</v>
      </c>
      <c r="U86" s="35">
        <f t="shared" si="11"/>
        <v>25</v>
      </c>
      <c r="V86" s="36">
        <f t="shared" si="12"/>
        <v>20</v>
      </c>
      <c r="W86" s="36">
        <f t="shared" si="13"/>
        <v>28.369999999999997</v>
      </c>
      <c r="X86" s="36">
        <f t="shared" si="14"/>
        <v>105.37</v>
      </c>
    </row>
    <row r="87" spans="1:24" ht="36" hidden="1">
      <c r="A87" s="8">
        <v>83</v>
      </c>
      <c r="B87" s="67" t="s">
        <v>1702</v>
      </c>
      <c r="C87" s="15" t="s">
        <v>1703</v>
      </c>
      <c r="D87" s="8">
        <v>9</v>
      </c>
      <c r="E87" s="8">
        <v>9</v>
      </c>
      <c r="F87" s="8">
        <v>10</v>
      </c>
      <c r="G87" s="8">
        <v>3</v>
      </c>
      <c r="H87" s="26">
        <v>3</v>
      </c>
      <c r="I87" s="28">
        <v>3</v>
      </c>
      <c r="J87" s="28">
        <v>3</v>
      </c>
      <c r="K87" s="28">
        <v>9</v>
      </c>
      <c r="L87" s="28">
        <v>7</v>
      </c>
      <c r="M87" s="8">
        <v>4</v>
      </c>
      <c r="N87" s="8">
        <v>2</v>
      </c>
      <c r="O87" s="27">
        <v>10</v>
      </c>
      <c r="P87" s="27">
        <v>9.9700000000000006</v>
      </c>
      <c r="Q87" s="27">
        <v>9.17</v>
      </c>
      <c r="R87" s="27">
        <v>9.9700000000000006</v>
      </c>
      <c r="S87" s="27">
        <v>7.91</v>
      </c>
      <c r="T87" s="25">
        <f t="shared" si="10"/>
        <v>31</v>
      </c>
      <c r="U87" s="35">
        <f t="shared" si="11"/>
        <v>31</v>
      </c>
      <c r="V87" s="36">
        <f t="shared" si="12"/>
        <v>19.97</v>
      </c>
      <c r="W87" s="36">
        <f t="shared" si="13"/>
        <v>27.05</v>
      </c>
      <c r="X87" s="36">
        <f t="shared" si="14"/>
        <v>109.02</v>
      </c>
    </row>
    <row r="88" spans="1:24" ht="48" hidden="1">
      <c r="A88" s="8">
        <v>84</v>
      </c>
      <c r="B88" s="67" t="s">
        <v>1704</v>
      </c>
      <c r="C88" s="15" t="s">
        <v>1705</v>
      </c>
      <c r="D88" s="8">
        <v>10</v>
      </c>
      <c r="E88" s="8">
        <v>10</v>
      </c>
      <c r="F88" s="8">
        <v>3</v>
      </c>
      <c r="G88" s="8">
        <v>0</v>
      </c>
      <c r="H88" s="26">
        <v>7</v>
      </c>
      <c r="I88" s="28">
        <v>5</v>
      </c>
      <c r="J88" s="28">
        <v>8</v>
      </c>
      <c r="K88" s="28">
        <v>10</v>
      </c>
      <c r="L88" s="28">
        <v>10</v>
      </c>
      <c r="M88" s="8">
        <v>2</v>
      </c>
      <c r="N88" s="8">
        <v>5</v>
      </c>
      <c r="O88" s="27">
        <v>10</v>
      </c>
      <c r="P88" s="27">
        <v>10</v>
      </c>
      <c r="Q88" s="27">
        <v>9.9700000000000006</v>
      </c>
      <c r="R88" s="27">
        <v>10</v>
      </c>
      <c r="S88" s="27">
        <v>10</v>
      </c>
      <c r="T88" s="25">
        <f t="shared" si="10"/>
        <v>23</v>
      </c>
      <c r="U88" s="35">
        <f t="shared" si="11"/>
        <v>47</v>
      </c>
      <c r="V88" s="36">
        <f t="shared" si="12"/>
        <v>20</v>
      </c>
      <c r="W88" s="36">
        <f t="shared" si="13"/>
        <v>29.97</v>
      </c>
      <c r="X88" s="36">
        <f t="shared" si="14"/>
        <v>119.97</v>
      </c>
    </row>
    <row r="89" spans="1:24" ht="48" hidden="1">
      <c r="A89" s="8">
        <v>85</v>
      </c>
      <c r="B89" s="67" t="s">
        <v>1706</v>
      </c>
      <c r="C89" s="15" t="s">
        <v>1707</v>
      </c>
      <c r="D89" s="8">
        <v>6</v>
      </c>
      <c r="E89" s="8">
        <v>5</v>
      </c>
      <c r="F89" s="8">
        <v>6</v>
      </c>
      <c r="G89" s="8">
        <v>0</v>
      </c>
      <c r="H89" s="26">
        <v>8</v>
      </c>
      <c r="I89" s="28">
        <v>4</v>
      </c>
      <c r="J89" s="28">
        <v>8</v>
      </c>
      <c r="K89" s="28">
        <v>10</v>
      </c>
      <c r="L89" s="28">
        <v>10</v>
      </c>
      <c r="M89" s="8">
        <v>8</v>
      </c>
      <c r="N89" s="8">
        <v>10</v>
      </c>
      <c r="O89" s="27">
        <v>10</v>
      </c>
      <c r="P89" s="27">
        <v>10</v>
      </c>
      <c r="Q89" s="27">
        <v>10</v>
      </c>
      <c r="R89" s="27">
        <v>10</v>
      </c>
      <c r="S89" s="27">
        <v>10</v>
      </c>
      <c r="T89" s="25">
        <f t="shared" si="10"/>
        <v>17</v>
      </c>
      <c r="U89" s="35">
        <f t="shared" si="11"/>
        <v>58</v>
      </c>
      <c r="V89" s="36">
        <f t="shared" si="12"/>
        <v>20</v>
      </c>
      <c r="W89" s="36">
        <f t="shared" si="13"/>
        <v>30</v>
      </c>
      <c r="X89" s="36">
        <f t="shared" si="14"/>
        <v>125</v>
      </c>
    </row>
    <row r="90" spans="1:24" ht="36" hidden="1">
      <c r="A90" s="8">
        <v>86</v>
      </c>
      <c r="B90" s="67" t="s">
        <v>1235</v>
      </c>
      <c r="C90" s="15" t="s">
        <v>1236</v>
      </c>
      <c r="D90" s="8">
        <v>6</v>
      </c>
      <c r="E90" s="8">
        <v>8</v>
      </c>
      <c r="F90" s="8">
        <v>7</v>
      </c>
      <c r="G90" s="8">
        <v>0</v>
      </c>
      <c r="H90" s="26">
        <v>3</v>
      </c>
      <c r="I90" s="28">
        <v>2</v>
      </c>
      <c r="J90" s="28">
        <v>2</v>
      </c>
      <c r="K90" s="28">
        <v>9</v>
      </c>
      <c r="L90" s="28">
        <v>6</v>
      </c>
      <c r="M90" s="8">
        <v>2</v>
      </c>
      <c r="N90" s="8">
        <v>2</v>
      </c>
      <c r="O90" s="27">
        <v>10</v>
      </c>
      <c r="P90" s="27">
        <v>10</v>
      </c>
      <c r="Q90" s="27">
        <v>10</v>
      </c>
      <c r="R90" s="27">
        <v>10</v>
      </c>
      <c r="S90" s="27">
        <v>10</v>
      </c>
      <c r="T90" s="25">
        <f t="shared" si="10"/>
        <v>21</v>
      </c>
      <c r="U90" s="35">
        <f t="shared" si="11"/>
        <v>26</v>
      </c>
      <c r="V90" s="36">
        <f t="shared" si="12"/>
        <v>20</v>
      </c>
      <c r="W90" s="36">
        <f t="shared" si="13"/>
        <v>30</v>
      </c>
      <c r="X90" s="36">
        <f t="shared" si="14"/>
        <v>97</v>
      </c>
    </row>
    <row r="91" spans="1:24" ht="48" hidden="1">
      <c r="A91" s="8">
        <v>87</v>
      </c>
      <c r="B91" s="67" t="s">
        <v>1237</v>
      </c>
      <c r="C91" s="15" t="s">
        <v>1238</v>
      </c>
      <c r="D91" s="8">
        <v>7</v>
      </c>
      <c r="E91" s="8">
        <v>10</v>
      </c>
      <c r="F91" s="8">
        <v>3</v>
      </c>
      <c r="G91" s="8">
        <v>0</v>
      </c>
      <c r="H91" s="26">
        <v>3</v>
      </c>
      <c r="I91" s="28">
        <v>2</v>
      </c>
      <c r="J91" s="28">
        <v>3</v>
      </c>
      <c r="K91" s="28">
        <v>3</v>
      </c>
      <c r="L91" s="28">
        <v>5</v>
      </c>
      <c r="M91" s="8">
        <v>2</v>
      </c>
      <c r="N91" s="8">
        <v>2</v>
      </c>
      <c r="O91" s="27">
        <v>10</v>
      </c>
      <c r="P91" s="27">
        <v>10</v>
      </c>
      <c r="Q91" s="27">
        <v>10</v>
      </c>
      <c r="R91" s="27">
        <v>10</v>
      </c>
      <c r="S91" s="27">
        <v>10</v>
      </c>
      <c r="T91" s="25">
        <f t="shared" si="10"/>
        <v>20</v>
      </c>
      <c r="U91" s="35">
        <f t="shared" si="11"/>
        <v>20</v>
      </c>
      <c r="V91" s="36">
        <f t="shared" si="12"/>
        <v>20</v>
      </c>
      <c r="W91" s="36">
        <f t="shared" si="13"/>
        <v>30</v>
      </c>
      <c r="X91" s="36">
        <f t="shared" si="14"/>
        <v>90</v>
      </c>
    </row>
    <row r="92" spans="1:24" ht="48" hidden="1">
      <c r="A92" s="8">
        <v>88</v>
      </c>
      <c r="B92" s="67" t="s">
        <v>1239</v>
      </c>
      <c r="C92" s="15" t="s">
        <v>1240</v>
      </c>
      <c r="D92" s="8">
        <v>9</v>
      </c>
      <c r="E92" s="8">
        <v>4</v>
      </c>
      <c r="F92" s="8">
        <v>3</v>
      </c>
      <c r="G92" s="8">
        <v>0</v>
      </c>
      <c r="H92" s="26">
        <v>2</v>
      </c>
      <c r="I92" s="28">
        <v>3</v>
      </c>
      <c r="J92" s="28">
        <v>3</v>
      </c>
      <c r="K92" s="28">
        <v>3</v>
      </c>
      <c r="L92" s="28">
        <v>4</v>
      </c>
      <c r="M92" s="8">
        <v>3</v>
      </c>
      <c r="N92" s="8">
        <v>0</v>
      </c>
      <c r="O92" s="27">
        <v>10</v>
      </c>
      <c r="P92" s="27">
        <v>10</v>
      </c>
      <c r="Q92" s="27">
        <v>10</v>
      </c>
      <c r="R92" s="27">
        <v>10</v>
      </c>
      <c r="S92" s="27">
        <v>10</v>
      </c>
      <c r="T92" s="25">
        <f t="shared" si="10"/>
        <v>16</v>
      </c>
      <c r="U92" s="35">
        <f t="shared" si="11"/>
        <v>18</v>
      </c>
      <c r="V92" s="36">
        <f t="shared" si="12"/>
        <v>20</v>
      </c>
      <c r="W92" s="36">
        <f t="shared" si="13"/>
        <v>30</v>
      </c>
      <c r="X92" s="36">
        <f t="shared" si="14"/>
        <v>84</v>
      </c>
    </row>
    <row r="93" spans="1:24" ht="36" hidden="1">
      <c r="A93" s="8">
        <v>89</v>
      </c>
      <c r="B93" s="67" t="s">
        <v>1241</v>
      </c>
      <c r="C93" s="15" t="s">
        <v>1242</v>
      </c>
      <c r="D93" s="8">
        <v>10</v>
      </c>
      <c r="E93" s="8">
        <v>10</v>
      </c>
      <c r="F93" s="8">
        <v>6</v>
      </c>
      <c r="G93" s="8">
        <v>0</v>
      </c>
      <c r="H93" s="26">
        <v>6</v>
      </c>
      <c r="I93" s="28">
        <v>3</v>
      </c>
      <c r="J93" s="28">
        <v>3</v>
      </c>
      <c r="K93" s="28">
        <v>5</v>
      </c>
      <c r="L93" s="28">
        <v>5</v>
      </c>
      <c r="M93" s="8">
        <v>2</v>
      </c>
      <c r="N93" s="8">
        <v>2</v>
      </c>
      <c r="O93" s="27">
        <v>9.84</v>
      </c>
      <c r="P93" s="27">
        <v>9.76</v>
      </c>
      <c r="Q93" s="27">
        <v>8.4499999999999993</v>
      </c>
      <c r="R93" s="27">
        <v>9.76</v>
      </c>
      <c r="S93" s="27">
        <v>9.74</v>
      </c>
      <c r="T93" s="25">
        <f t="shared" si="10"/>
        <v>26</v>
      </c>
      <c r="U93" s="35">
        <f t="shared" si="11"/>
        <v>26</v>
      </c>
      <c r="V93" s="36">
        <f t="shared" si="12"/>
        <v>19.600000000000001</v>
      </c>
      <c r="W93" s="36">
        <f t="shared" si="13"/>
        <v>27.950000000000003</v>
      </c>
      <c r="X93" s="36">
        <f t="shared" si="14"/>
        <v>99.55</v>
      </c>
    </row>
    <row r="94" spans="1:24" s="5" customFormat="1" ht="36" hidden="1">
      <c r="A94" s="8">
        <v>90</v>
      </c>
      <c r="B94" s="67" t="s">
        <v>1243</v>
      </c>
      <c r="C94" s="15" t="s">
        <v>1244</v>
      </c>
      <c r="D94" s="8">
        <v>9</v>
      </c>
      <c r="E94" s="8">
        <v>9</v>
      </c>
      <c r="F94" s="8">
        <v>6</v>
      </c>
      <c r="G94" s="8">
        <v>0</v>
      </c>
      <c r="H94" s="26">
        <v>3</v>
      </c>
      <c r="I94" s="28">
        <v>3</v>
      </c>
      <c r="J94" s="28">
        <v>3</v>
      </c>
      <c r="K94" s="28">
        <v>2</v>
      </c>
      <c r="L94" s="28">
        <v>5</v>
      </c>
      <c r="M94" s="8">
        <v>2</v>
      </c>
      <c r="N94" s="8">
        <v>2</v>
      </c>
      <c r="O94" s="27">
        <v>9.64</v>
      </c>
      <c r="P94" s="27">
        <v>9.75</v>
      </c>
      <c r="Q94" s="27">
        <v>9.81</v>
      </c>
      <c r="R94" s="27">
        <v>9.9499999999999993</v>
      </c>
      <c r="S94" s="27">
        <v>9.86</v>
      </c>
      <c r="T94" s="25">
        <f t="shared" si="10"/>
        <v>24</v>
      </c>
      <c r="U94" s="35">
        <f t="shared" si="11"/>
        <v>20</v>
      </c>
      <c r="V94" s="36">
        <f t="shared" si="12"/>
        <v>19.39</v>
      </c>
      <c r="W94" s="36">
        <f t="shared" si="13"/>
        <v>29.619999999999997</v>
      </c>
      <c r="X94" s="36">
        <f t="shared" si="14"/>
        <v>93.009999999999991</v>
      </c>
    </row>
    <row r="95" spans="1:24" ht="36" hidden="1">
      <c r="A95" s="8">
        <v>91</v>
      </c>
      <c r="B95" s="67" t="s">
        <v>1245</v>
      </c>
      <c r="C95" s="15" t="s">
        <v>1246</v>
      </c>
      <c r="D95" s="8">
        <v>8</v>
      </c>
      <c r="E95" s="8">
        <v>10</v>
      </c>
      <c r="F95" s="8">
        <v>10</v>
      </c>
      <c r="G95" s="8">
        <v>3</v>
      </c>
      <c r="H95" s="26">
        <v>3</v>
      </c>
      <c r="I95" s="28">
        <v>3</v>
      </c>
      <c r="J95" s="28">
        <v>3</v>
      </c>
      <c r="K95" s="28">
        <v>4</v>
      </c>
      <c r="L95" s="28">
        <v>6</v>
      </c>
      <c r="M95" s="8">
        <v>2</v>
      </c>
      <c r="N95" s="8">
        <v>2</v>
      </c>
      <c r="O95" s="27">
        <v>8.51</v>
      </c>
      <c r="P95" s="27">
        <v>9.5399999999999991</v>
      </c>
      <c r="Q95" s="27">
        <v>9.94</v>
      </c>
      <c r="R95" s="27">
        <v>9.5399999999999991</v>
      </c>
      <c r="S95" s="27">
        <v>9.6</v>
      </c>
      <c r="T95" s="25">
        <f t="shared" si="10"/>
        <v>31</v>
      </c>
      <c r="U95" s="35">
        <f t="shared" si="11"/>
        <v>23</v>
      </c>
      <c r="V95" s="36">
        <f t="shared" si="12"/>
        <v>18.049999999999997</v>
      </c>
      <c r="W95" s="36">
        <f t="shared" si="13"/>
        <v>29.08</v>
      </c>
      <c r="X95" s="36">
        <f t="shared" si="14"/>
        <v>101.13</v>
      </c>
    </row>
    <row r="96" spans="1:24" ht="36" hidden="1">
      <c r="A96" s="8">
        <v>92</v>
      </c>
      <c r="B96" s="67" t="s">
        <v>1247</v>
      </c>
      <c r="C96" s="15" t="s">
        <v>1248</v>
      </c>
      <c r="D96" s="8">
        <v>8</v>
      </c>
      <c r="E96" s="8">
        <v>10</v>
      </c>
      <c r="F96" s="8">
        <v>10</v>
      </c>
      <c r="G96" s="8">
        <v>0</v>
      </c>
      <c r="H96" s="28">
        <v>6</v>
      </c>
      <c r="I96" s="28">
        <v>3</v>
      </c>
      <c r="J96" s="28">
        <v>3</v>
      </c>
      <c r="K96" s="28">
        <v>2</v>
      </c>
      <c r="L96" s="28">
        <v>6</v>
      </c>
      <c r="M96" s="30">
        <v>2</v>
      </c>
      <c r="N96" s="8">
        <v>2</v>
      </c>
      <c r="O96" s="50">
        <v>10</v>
      </c>
      <c r="P96" s="50">
        <v>10</v>
      </c>
      <c r="Q96" s="50">
        <v>9.65</v>
      </c>
      <c r="R96" s="50">
        <v>9.9700000000000006</v>
      </c>
      <c r="S96" s="50">
        <v>10</v>
      </c>
      <c r="T96" s="25">
        <f t="shared" si="10"/>
        <v>28</v>
      </c>
      <c r="U96" s="35">
        <f t="shared" si="11"/>
        <v>24</v>
      </c>
      <c r="V96" s="36">
        <f t="shared" si="12"/>
        <v>20</v>
      </c>
      <c r="W96" s="36">
        <f t="shared" si="13"/>
        <v>29.62</v>
      </c>
      <c r="X96" s="36">
        <f t="shared" si="14"/>
        <v>101.62</v>
      </c>
    </row>
    <row r="97" spans="1:24" ht="48" hidden="1">
      <c r="A97" s="8">
        <v>93</v>
      </c>
      <c r="B97" s="67" t="s">
        <v>1249</v>
      </c>
      <c r="C97" s="15" t="s">
        <v>1250</v>
      </c>
      <c r="D97" s="8">
        <v>10</v>
      </c>
      <c r="E97" s="8">
        <v>10</v>
      </c>
      <c r="F97" s="8">
        <v>10</v>
      </c>
      <c r="G97" s="8">
        <v>0</v>
      </c>
      <c r="H97" s="28">
        <v>6</v>
      </c>
      <c r="I97" s="28">
        <v>3</v>
      </c>
      <c r="J97" s="28">
        <v>3</v>
      </c>
      <c r="K97" s="28">
        <v>8</v>
      </c>
      <c r="L97" s="28">
        <v>5</v>
      </c>
      <c r="M97" s="30">
        <v>2</v>
      </c>
      <c r="N97" s="8">
        <v>2</v>
      </c>
      <c r="O97" s="50">
        <v>10</v>
      </c>
      <c r="P97" s="50">
        <v>10</v>
      </c>
      <c r="Q97" s="50">
        <v>10</v>
      </c>
      <c r="R97" s="50">
        <v>10</v>
      </c>
      <c r="S97" s="50">
        <v>10</v>
      </c>
      <c r="T97" s="25">
        <f t="shared" si="10"/>
        <v>30</v>
      </c>
      <c r="U97" s="35">
        <f t="shared" si="11"/>
        <v>29</v>
      </c>
      <c r="V97" s="36">
        <f t="shared" si="12"/>
        <v>20</v>
      </c>
      <c r="W97" s="36">
        <f t="shared" si="13"/>
        <v>30</v>
      </c>
      <c r="X97" s="36">
        <f t="shared" si="14"/>
        <v>109</v>
      </c>
    </row>
    <row r="98" spans="1:24" ht="36" hidden="1">
      <c r="A98" s="8">
        <v>94</v>
      </c>
      <c r="B98" s="67" t="s">
        <v>1251</v>
      </c>
      <c r="C98" s="15" t="s">
        <v>1252</v>
      </c>
      <c r="D98" s="8">
        <v>10</v>
      </c>
      <c r="E98" s="8">
        <v>10</v>
      </c>
      <c r="F98" s="8">
        <v>6</v>
      </c>
      <c r="G98" s="8">
        <v>0</v>
      </c>
      <c r="H98" s="28">
        <v>4</v>
      </c>
      <c r="I98" s="28">
        <v>3</v>
      </c>
      <c r="J98" s="28">
        <v>3</v>
      </c>
      <c r="K98" s="28">
        <v>6</v>
      </c>
      <c r="L98" s="28">
        <v>5</v>
      </c>
      <c r="M98" s="30">
        <v>2</v>
      </c>
      <c r="N98" s="8">
        <v>2</v>
      </c>
      <c r="O98" s="50">
        <v>10</v>
      </c>
      <c r="P98" s="50">
        <v>10</v>
      </c>
      <c r="Q98" s="50">
        <v>10</v>
      </c>
      <c r="R98" s="50">
        <v>10</v>
      </c>
      <c r="S98" s="50">
        <v>10</v>
      </c>
      <c r="T98" s="25">
        <f t="shared" si="10"/>
        <v>26</v>
      </c>
      <c r="U98" s="35">
        <f t="shared" si="11"/>
        <v>25</v>
      </c>
      <c r="V98" s="36">
        <f t="shared" si="12"/>
        <v>20</v>
      </c>
      <c r="W98" s="36">
        <f t="shared" si="13"/>
        <v>30</v>
      </c>
      <c r="X98" s="36">
        <f t="shared" si="14"/>
        <v>101</v>
      </c>
    </row>
    <row r="99" spans="1:24" s="5" customFormat="1" ht="36" hidden="1">
      <c r="A99" s="8">
        <v>95</v>
      </c>
      <c r="B99" s="67" t="s">
        <v>1253</v>
      </c>
      <c r="C99" s="15" t="s">
        <v>1254</v>
      </c>
      <c r="D99" s="8">
        <v>8</v>
      </c>
      <c r="E99" s="8">
        <v>9</v>
      </c>
      <c r="F99" s="8">
        <v>6</v>
      </c>
      <c r="G99" s="8">
        <v>0</v>
      </c>
      <c r="H99" s="28">
        <v>4</v>
      </c>
      <c r="I99" s="28">
        <v>3</v>
      </c>
      <c r="J99" s="28">
        <v>3</v>
      </c>
      <c r="K99" s="28">
        <v>4</v>
      </c>
      <c r="L99" s="28">
        <v>2</v>
      </c>
      <c r="M99" s="30">
        <v>2</v>
      </c>
      <c r="N99" s="8">
        <v>2</v>
      </c>
      <c r="O99" s="50">
        <v>9.69</v>
      </c>
      <c r="P99" s="50">
        <v>9.77</v>
      </c>
      <c r="Q99" s="50">
        <v>9.66</v>
      </c>
      <c r="R99" s="50">
        <v>9.83</v>
      </c>
      <c r="S99" s="50">
        <v>9.83</v>
      </c>
      <c r="T99" s="25">
        <f t="shared" si="10"/>
        <v>23</v>
      </c>
      <c r="U99" s="35">
        <f t="shared" si="11"/>
        <v>20</v>
      </c>
      <c r="V99" s="36">
        <f t="shared" si="12"/>
        <v>19.46</v>
      </c>
      <c r="W99" s="36">
        <f t="shared" si="13"/>
        <v>29.32</v>
      </c>
      <c r="X99" s="36">
        <f t="shared" si="14"/>
        <v>91.78</v>
      </c>
    </row>
    <row r="100" spans="1:24" ht="36" hidden="1">
      <c r="A100" s="8">
        <v>96</v>
      </c>
      <c r="B100" s="67" t="s">
        <v>1255</v>
      </c>
      <c r="C100" s="15" t="s">
        <v>1256</v>
      </c>
      <c r="D100" s="8">
        <v>10</v>
      </c>
      <c r="E100" s="8">
        <v>10</v>
      </c>
      <c r="F100" s="8">
        <v>6</v>
      </c>
      <c r="G100" s="8">
        <v>0</v>
      </c>
      <c r="H100" s="28">
        <v>3</v>
      </c>
      <c r="I100" s="28">
        <v>3</v>
      </c>
      <c r="J100" s="28">
        <v>5</v>
      </c>
      <c r="K100" s="28">
        <v>8</v>
      </c>
      <c r="L100" s="28">
        <v>5</v>
      </c>
      <c r="M100" s="30">
        <v>2</v>
      </c>
      <c r="N100" s="8">
        <v>2</v>
      </c>
      <c r="O100" s="50">
        <v>9.89</v>
      </c>
      <c r="P100" s="50">
        <v>9.9700000000000006</v>
      </c>
      <c r="Q100" s="50">
        <v>7.41</v>
      </c>
      <c r="R100" s="50">
        <v>9.9700000000000006</v>
      </c>
      <c r="S100" s="50">
        <v>9.94</v>
      </c>
      <c r="T100" s="25">
        <f t="shared" si="10"/>
        <v>26</v>
      </c>
      <c r="U100" s="35">
        <f t="shared" si="11"/>
        <v>28</v>
      </c>
      <c r="V100" s="36">
        <f t="shared" si="12"/>
        <v>19.86</v>
      </c>
      <c r="W100" s="36">
        <f t="shared" si="13"/>
        <v>27.32</v>
      </c>
      <c r="X100" s="36">
        <f t="shared" si="14"/>
        <v>101.18</v>
      </c>
    </row>
    <row r="101" spans="1:24" s="12" customFormat="1" ht="33" customHeight="1">
      <c r="A101" s="8">
        <v>97</v>
      </c>
      <c r="B101" s="67" t="s">
        <v>1257</v>
      </c>
      <c r="C101" s="15" t="s">
        <v>1258</v>
      </c>
      <c r="D101" s="8">
        <v>2</v>
      </c>
      <c r="E101" s="8">
        <v>0</v>
      </c>
      <c r="F101" s="8">
        <v>3</v>
      </c>
      <c r="G101" s="8">
        <v>0</v>
      </c>
      <c r="H101" s="28">
        <v>4</v>
      </c>
      <c r="I101" s="28">
        <v>2</v>
      </c>
      <c r="J101" s="28">
        <v>2</v>
      </c>
      <c r="K101" s="28">
        <v>8</v>
      </c>
      <c r="L101" s="28">
        <v>7</v>
      </c>
      <c r="M101" s="30">
        <v>2</v>
      </c>
      <c r="N101" s="8">
        <v>2</v>
      </c>
      <c r="O101" s="50">
        <v>9.69</v>
      </c>
      <c r="P101" s="50">
        <v>9.77</v>
      </c>
      <c r="Q101" s="50">
        <v>9.49</v>
      </c>
      <c r="R101" s="50">
        <v>9.77</v>
      </c>
      <c r="S101" s="50">
        <v>9.66</v>
      </c>
      <c r="T101" s="25">
        <f t="shared" ref="T101:T121" si="15">D101+E101+F101+G101</f>
        <v>5</v>
      </c>
      <c r="U101" s="35">
        <f t="shared" ref="U101:U121" si="16">H101+I101+J101+K101+L101+M101+N101</f>
        <v>27</v>
      </c>
      <c r="V101" s="36">
        <f t="shared" ref="V101:V121" si="17">O101+P101</f>
        <v>19.46</v>
      </c>
      <c r="W101" s="36">
        <f t="shared" ref="W101:W121" si="18">Q101+R101+S101</f>
        <v>28.919999999999998</v>
      </c>
      <c r="X101" s="36">
        <f t="shared" ref="X101:X121" si="19">T101+U101+V101+W101</f>
        <v>80.38</v>
      </c>
    </row>
    <row r="102" spans="1:24" ht="24">
      <c r="A102" s="8">
        <v>98</v>
      </c>
      <c r="B102" s="67" t="s">
        <v>880</v>
      </c>
      <c r="C102" s="15" t="s">
        <v>1259</v>
      </c>
      <c r="D102" s="8">
        <v>9</v>
      </c>
      <c r="E102" s="8">
        <v>10</v>
      </c>
      <c r="F102" s="8">
        <v>10</v>
      </c>
      <c r="G102" s="8">
        <v>3</v>
      </c>
      <c r="H102" s="28">
        <v>3</v>
      </c>
      <c r="I102" s="28">
        <v>3</v>
      </c>
      <c r="J102" s="28">
        <v>2</v>
      </c>
      <c r="K102" s="28">
        <v>4</v>
      </c>
      <c r="L102" s="28">
        <v>4</v>
      </c>
      <c r="M102" s="30">
        <v>2</v>
      </c>
      <c r="N102" s="8">
        <v>1</v>
      </c>
      <c r="O102" s="50">
        <v>10</v>
      </c>
      <c r="P102" s="50">
        <v>10</v>
      </c>
      <c r="Q102" s="50">
        <v>9.94</v>
      </c>
      <c r="R102" s="50">
        <v>10</v>
      </c>
      <c r="S102" s="50">
        <v>9.9700000000000006</v>
      </c>
      <c r="T102" s="25">
        <f t="shared" si="15"/>
        <v>32</v>
      </c>
      <c r="U102" s="35">
        <f t="shared" si="16"/>
        <v>19</v>
      </c>
      <c r="V102" s="36">
        <f t="shared" si="17"/>
        <v>20</v>
      </c>
      <c r="W102" s="36">
        <f t="shared" si="18"/>
        <v>29.909999999999997</v>
      </c>
      <c r="X102" s="36">
        <f t="shared" si="19"/>
        <v>100.91</v>
      </c>
    </row>
    <row r="103" spans="1:24" ht="48" hidden="1">
      <c r="A103" s="8">
        <v>99</v>
      </c>
      <c r="B103" s="67" t="s">
        <v>1260</v>
      </c>
      <c r="C103" s="15" t="s">
        <v>1261</v>
      </c>
      <c r="D103" s="8">
        <v>6</v>
      </c>
      <c r="E103" s="8">
        <v>5</v>
      </c>
      <c r="F103" s="8">
        <v>3</v>
      </c>
      <c r="G103" s="8">
        <v>0</v>
      </c>
      <c r="H103" s="28">
        <v>5</v>
      </c>
      <c r="I103" s="28">
        <v>6</v>
      </c>
      <c r="J103" s="28">
        <v>3</v>
      </c>
      <c r="K103" s="28">
        <v>5</v>
      </c>
      <c r="L103" s="28">
        <v>4</v>
      </c>
      <c r="M103" s="30">
        <v>2</v>
      </c>
      <c r="N103" s="8">
        <v>2</v>
      </c>
      <c r="O103" s="50">
        <v>10</v>
      </c>
      <c r="P103" s="50">
        <v>10</v>
      </c>
      <c r="Q103" s="50">
        <v>10</v>
      </c>
      <c r="R103" s="50">
        <v>10</v>
      </c>
      <c r="S103" s="50">
        <v>10</v>
      </c>
      <c r="T103" s="25">
        <f t="shared" si="15"/>
        <v>14</v>
      </c>
      <c r="U103" s="35">
        <f t="shared" si="16"/>
        <v>27</v>
      </c>
      <c r="V103" s="36">
        <f t="shared" si="17"/>
        <v>20</v>
      </c>
      <c r="W103" s="36">
        <f t="shared" si="18"/>
        <v>30</v>
      </c>
      <c r="X103" s="36">
        <f t="shared" si="19"/>
        <v>91</v>
      </c>
    </row>
    <row r="104" spans="1:24" ht="36" hidden="1">
      <c r="A104" s="8">
        <v>100</v>
      </c>
      <c r="B104" s="67" t="s">
        <v>1262</v>
      </c>
      <c r="C104" s="15" t="s">
        <v>1263</v>
      </c>
      <c r="D104" s="8">
        <v>6</v>
      </c>
      <c r="E104" s="8">
        <v>8</v>
      </c>
      <c r="F104" s="8">
        <v>3</v>
      </c>
      <c r="G104" s="8">
        <v>0</v>
      </c>
      <c r="H104" s="28">
        <v>3</v>
      </c>
      <c r="I104" s="28">
        <v>2</v>
      </c>
      <c r="J104" s="28">
        <v>1</v>
      </c>
      <c r="K104" s="28">
        <v>8</v>
      </c>
      <c r="L104" s="28">
        <v>6</v>
      </c>
      <c r="M104" s="30">
        <v>1</v>
      </c>
      <c r="N104" s="8">
        <v>2</v>
      </c>
      <c r="O104" s="50">
        <v>9.43</v>
      </c>
      <c r="P104" s="50">
        <v>9.49</v>
      </c>
      <c r="Q104" s="50">
        <v>9.6</v>
      </c>
      <c r="R104" s="50">
        <v>9.6300000000000008</v>
      </c>
      <c r="S104" s="50">
        <v>9.5399999999999991</v>
      </c>
      <c r="T104" s="25">
        <f t="shared" si="15"/>
        <v>17</v>
      </c>
      <c r="U104" s="35">
        <f t="shared" si="16"/>
        <v>23</v>
      </c>
      <c r="V104" s="36">
        <f t="shared" si="17"/>
        <v>18.920000000000002</v>
      </c>
      <c r="W104" s="36">
        <f t="shared" si="18"/>
        <v>28.77</v>
      </c>
      <c r="X104" s="36">
        <f t="shared" si="19"/>
        <v>87.69</v>
      </c>
    </row>
    <row r="105" spans="1:24" ht="36" hidden="1">
      <c r="A105" s="8">
        <v>101</v>
      </c>
      <c r="B105" s="67" t="s">
        <v>1264</v>
      </c>
      <c r="C105" s="15" t="s">
        <v>1265</v>
      </c>
      <c r="D105" s="8">
        <v>8</v>
      </c>
      <c r="E105" s="8">
        <v>10</v>
      </c>
      <c r="F105" s="8">
        <v>6</v>
      </c>
      <c r="G105" s="8">
        <v>0</v>
      </c>
      <c r="H105" s="28">
        <v>3</v>
      </c>
      <c r="I105" s="28">
        <v>3</v>
      </c>
      <c r="J105" s="28">
        <v>2</v>
      </c>
      <c r="K105" s="28">
        <v>5</v>
      </c>
      <c r="L105" s="28">
        <v>5</v>
      </c>
      <c r="M105" s="30">
        <v>3</v>
      </c>
      <c r="N105" s="8">
        <v>2</v>
      </c>
      <c r="O105" s="50">
        <v>10</v>
      </c>
      <c r="P105" s="50">
        <v>10</v>
      </c>
      <c r="Q105" s="50">
        <v>10</v>
      </c>
      <c r="R105" s="50">
        <v>10</v>
      </c>
      <c r="S105" s="50">
        <v>10</v>
      </c>
      <c r="T105" s="25">
        <f t="shared" si="15"/>
        <v>24</v>
      </c>
      <c r="U105" s="35">
        <f t="shared" si="16"/>
        <v>23</v>
      </c>
      <c r="V105" s="36">
        <f t="shared" si="17"/>
        <v>20</v>
      </c>
      <c r="W105" s="36">
        <f t="shared" si="18"/>
        <v>30</v>
      </c>
      <c r="X105" s="36">
        <f t="shared" si="19"/>
        <v>97</v>
      </c>
    </row>
    <row r="106" spans="1:24" s="5" customFormat="1" ht="36" hidden="1">
      <c r="A106" s="8">
        <v>102</v>
      </c>
      <c r="B106" s="67" t="s">
        <v>1266</v>
      </c>
      <c r="C106" s="15" t="s">
        <v>1267</v>
      </c>
      <c r="D106" s="8">
        <v>9</v>
      </c>
      <c r="E106" s="8">
        <v>9</v>
      </c>
      <c r="F106" s="8">
        <v>6</v>
      </c>
      <c r="G106" s="8">
        <v>0</v>
      </c>
      <c r="H106" s="28">
        <v>9</v>
      </c>
      <c r="I106" s="28">
        <v>7</v>
      </c>
      <c r="J106" s="28">
        <v>8</v>
      </c>
      <c r="K106" s="28">
        <v>8</v>
      </c>
      <c r="L106" s="28">
        <v>10</v>
      </c>
      <c r="M106" s="30">
        <v>8</v>
      </c>
      <c r="N106" s="8">
        <v>4</v>
      </c>
      <c r="O106" s="50">
        <v>10</v>
      </c>
      <c r="P106" s="50">
        <v>10</v>
      </c>
      <c r="Q106" s="50">
        <v>10</v>
      </c>
      <c r="R106" s="50">
        <v>10</v>
      </c>
      <c r="S106" s="50">
        <v>10</v>
      </c>
      <c r="T106" s="25">
        <f t="shared" si="15"/>
        <v>24</v>
      </c>
      <c r="U106" s="35">
        <f t="shared" si="16"/>
        <v>54</v>
      </c>
      <c r="V106" s="36">
        <f t="shared" si="17"/>
        <v>20</v>
      </c>
      <c r="W106" s="36">
        <f t="shared" si="18"/>
        <v>30</v>
      </c>
      <c r="X106" s="36">
        <f t="shared" si="19"/>
        <v>128</v>
      </c>
    </row>
    <row r="107" spans="1:24" s="5" customFormat="1" ht="36" hidden="1">
      <c r="A107" s="8">
        <v>103</v>
      </c>
      <c r="B107" s="67" t="s">
        <v>1268</v>
      </c>
      <c r="C107" s="15" t="s">
        <v>1269</v>
      </c>
      <c r="D107" s="8">
        <v>8</v>
      </c>
      <c r="E107" s="8">
        <v>10</v>
      </c>
      <c r="F107" s="8">
        <v>6</v>
      </c>
      <c r="G107" s="8">
        <v>0</v>
      </c>
      <c r="H107" s="28">
        <v>9</v>
      </c>
      <c r="I107" s="28">
        <v>8</v>
      </c>
      <c r="J107" s="28">
        <v>10</v>
      </c>
      <c r="K107" s="28">
        <v>7</v>
      </c>
      <c r="L107" s="28">
        <v>10</v>
      </c>
      <c r="M107" s="30">
        <v>8</v>
      </c>
      <c r="N107" s="8">
        <v>7</v>
      </c>
      <c r="O107" s="50">
        <v>10</v>
      </c>
      <c r="P107" s="50">
        <v>10</v>
      </c>
      <c r="Q107" s="50">
        <v>9.89</v>
      </c>
      <c r="R107" s="50">
        <v>10</v>
      </c>
      <c r="S107" s="50">
        <v>10</v>
      </c>
      <c r="T107" s="25">
        <f t="shared" si="15"/>
        <v>24</v>
      </c>
      <c r="U107" s="35">
        <f t="shared" si="16"/>
        <v>59</v>
      </c>
      <c r="V107" s="36">
        <f t="shared" si="17"/>
        <v>20</v>
      </c>
      <c r="W107" s="36">
        <f t="shared" si="18"/>
        <v>29.89</v>
      </c>
      <c r="X107" s="36">
        <f t="shared" si="19"/>
        <v>132.88999999999999</v>
      </c>
    </row>
    <row r="108" spans="1:24" ht="36" hidden="1">
      <c r="A108" s="8">
        <v>104</v>
      </c>
      <c r="B108" s="67" t="s">
        <v>1270</v>
      </c>
      <c r="C108" s="15" t="s">
        <v>1271</v>
      </c>
      <c r="D108" s="8">
        <v>10</v>
      </c>
      <c r="E108" s="8">
        <v>10</v>
      </c>
      <c r="F108" s="8">
        <v>6</v>
      </c>
      <c r="G108" s="8">
        <v>0</v>
      </c>
      <c r="H108" s="28">
        <v>2</v>
      </c>
      <c r="I108" s="28">
        <v>3</v>
      </c>
      <c r="J108" s="28">
        <v>3</v>
      </c>
      <c r="K108" s="28">
        <v>8</v>
      </c>
      <c r="L108" s="28">
        <v>4</v>
      </c>
      <c r="M108" s="30">
        <v>2</v>
      </c>
      <c r="N108" s="8">
        <v>2</v>
      </c>
      <c r="O108" s="50">
        <v>9.19</v>
      </c>
      <c r="P108" s="50">
        <v>9.2200000000000006</v>
      </c>
      <c r="Q108" s="50">
        <v>7.07</v>
      </c>
      <c r="R108" s="50">
        <v>9.33</v>
      </c>
      <c r="S108" s="50">
        <v>9.16</v>
      </c>
      <c r="T108" s="25">
        <f t="shared" si="15"/>
        <v>26</v>
      </c>
      <c r="U108" s="35">
        <f t="shared" si="16"/>
        <v>24</v>
      </c>
      <c r="V108" s="36">
        <f t="shared" si="17"/>
        <v>18.41</v>
      </c>
      <c r="W108" s="36">
        <f t="shared" si="18"/>
        <v>25.56</v>
      </c>
      <c r="X108" s="36">
        <f t="shared" si="19"/>
        <v>93.97</v>
      </c>
    </row>
    <row r="109" spans="1:24" ht="36" hidden="1">
      <c r="A109" s="8">
        <v>105</v>
      </c>
      <c r="B109" s="67" t="s">
        <v>1272</v>
      </c>
      <c r="C109" s="15" t="s">
        <v>1273</v>
      </c>
      <c r="D109" s="8">
        <v>10</v>
      </c>
      <c r="E109" s="8">
        <v>10</v>
      </c>
      <c r="F109" s="8">
        <v>8</v>
      </c>
      <c r="G109" s="8">
        <v>0</v>
      </c>
      <c r="H109" s="28">
        <v>2</v>
      </c>
      <c r="I109" s="28">
        <v>2</v>
      </c>
      <c r="J109" s="28">
        <v>3</v>
      </c>
      <c r="K109" s="28">
        <v>3</v>
      </c>
      <c r="L109" s="28">
        <v>4</v>
      </c>
      <c r="M109" s="30">
        <v>2</v>
      </c>
      <c r="N109" s="8">
        <v>2</v>
      </c>
      <c r="O109" s="50">
        <v>9.89</v>
      </c>
      <c r="P109" s="50">
        <v>9.86</v>
      </c>
      <c r="Q109" s="50">
        <v>7.59</v>
      </c>
      <c r="R109" s="50">
        <v>9.86</v>
      </c>
      <c r="S109" s="50">
        <v>9.81</v>
      </c>
      <c r="T109" s="25">
        <f t="shared" si="15"/>
        <v>28</v>
      </c>
      <c r="U109" s="35">
        <f t="shared" si="16"/>
        <v>18</v>
      </c>
      <c r="V109" s="36">
        <f t="shared" si="17"/>
        <v>19.75</v>
      </c>
      <c r="W109" s="36">
        <f t="shared" si="18"/>
        <v>27.259999999999998</v>
      </c>
      <c r="X109" s="36">
        <f t="shared" si="19"/>
        <v>93.009999999999991</v>
      </c>
    </row>
    <row r="110" spans="1:24" ht="36" hidden="1">
      <c r="A110" s="8">
        <v>106</v>
      </c>
      <c r="B110" s="67" t="s">
        <v>1274</v>
      </c>
      <c r="C110" s="15" t="s">
        <v>1275</v>
      </c>
      <c r="D110" s="8">
        <v>10</v>
      </c>
      <c r="E110" s="8">
        <v>10</v>
      </c>
      <c r="F110" s="8">
        <v>6</v>
      </c>
      <c r="G110" s="8">
        <v>3</v>
      </c>
      <c r="H110" s="28">
        <v>5</v>
      </c>
      <c r="I110" s="28">
        <v>6</v>
      </c>
      <c r="J110" s="28">
        <v>3</v>
      </c>
      <c r="K110" s="28">
        <v>9</v>
      </c>
      <c r="L110" s="28">
        <v>8</v>
      </c>
      <c r="M110" s="30">
        <v>3</v>
      </c>
      <c r="N110" s="8">
        <v>7</v>
      </c>
      <c r="O110" s="50">
        <v>9.75</v>
      </c>
      <c r="P110" s="50">
        <v>9.64</v>
      </c>
      <c r="Q110" s="50">
        <v>8.9600000000000009</v>
      </c>
      <c r="R110" s="50">
        <v>9.89</v>
      </c>
      <c r="S110" s="50">
        <v>9.75</v>
      </c>
      <c r="T110" s="25">
        <f t="shared" si="15"/>
        <v>29</v>
      </c>
      <c r="U110" s="35">
        <f t="shared" si="16"/>
        <v>41</v>
      </c>
      <c r="V110" s="36">
        <f t="shared" si="17"/>
        <v>19.39</v>
      </c>
      <c r="W110" s="36">
        <f t="shared" si="18"/>
        <v>28.6</v>
      </c>
      <c r="X110" s="36">
        <f t="shared" si="19"/>
        <v>117.99000000000001</v>
      </c>
    </row>
    <row r="111" spans="1:24" ht="48" hidden="1" customHeight="1">
      <c r="A111" s="8">
        <v>107</v>
      </c>
      <c r="B111" s="67" t="s">
        <v>1276</v>
      </c>
      <c r="C111" s="15" t="s">
        <v>1277</v>
      </c>
      <c r="D111" s="8">
        <v>10</v>
      </c>
      <c r="E111" s="8">
        <v>10</v>
      </c>
      <c r="F111" s="8">
        <v>10</v>
      </c>
      <c r="G111" s="8">
        <v>3</v>
      </c>
      <c r="H111" s="28">
        <v>4</v>
      </c>
      <c r="I111" s="28">
        <v>3</v>
      </c>
      <c r="J111" s="28">
        <v>5</v>
      </c>
      <c r="K111" s="28">
        <v>9</v>
      </c>
      <c r="L111" s="28">
        <v>9</v>
      </c>
      <c r="M111" s="30">
        <v>3</v>
      </c>
      <c r="N111" s="8">
        <v>3</v>
      </c>
      <c r="O111" s="50">
        <v>9.86</v>
      </c>
      <c r="P111" s="50">
        <v>9.9700000000000006</v>
      </c>
      <c r="Q111" s="50">
        <v>10</v>
      </c>
      <c r="R111" s="50">
        <v>10</v>
      </c>
      <c r="S111" s="50">
        <v>10</v>
      </c>
      <c r="T111" s="25">
        <f t="shared" si="15"/>
        <v>33</v>
      </c>
      <c r="U111" s="35">
        <f t="shared" si="16"/>
        <v>36</v>
      </c>
      <c r="V111" s="36">
        <f t="shared" si="17"/>
        <v>19.829999999999998</v>
      </c>
      <c r="W111" s="36">
        <f t="shared" si="18"/>
        <v>30</v>
      </c>
      <c r="X111" s="36">
        <f t="shared" si="19"/>
        <v>118.83</v>
      </c>
    </row>
    <row r="112" spans="1:24" ht="48" hidden="1">
      <c r="A112" s="8">
        <v>108</v>
      </c>
      <c r="B112" s="67" t="s">
        <v>1278</v>
      </c>
      <c r="C112" s="16" t="s">
        <v>1279</v>
      </c>
      <c r="D112" s="13">
        <v>10</v>
      </c>
      <c r="E112" s="13">
        <v>10</v>
      </c>
      <c r="F112" s="13">
        <v>10</v>
      </c>
      <c r="G112" s="13">
        <v>3</v>
      </c>
      <c r="H112" s="28">
        <v>3</v>
      </c>
      <c r="I112" s="28">
        <v>2</v>
      </c>
      <c r="J112" s="28">
        <v>2</v>
      </c>
      <c r="K112" s="28">
        <v>3</v>
      </c>
      <c r="L112" s="28">
        <v>1</v>
      </c>
      <c r="M112" s="30">
        <v>1</v>
      </c>
      <c r="N112" s="8">
        <v>0</v>
      </c>
      <c r="O112" s="50">
        <v>7.85</v>
      </c>
      <c r="P112" s="50">
        <v>9.85</v>
      </c>
      <c r="Q112" s="50">
        <v>6.99</v>
      </c>
      <c r="R112" s="50">
        <v>7.85</v>
      </c>
      <c r="S112" s="50">
        <v>6.99</v>
      </c>
      <c r="T112" s="25">
        <f t="shared" si="15"/>
        <v>33</v>
      </c>
      <c r="U112" s="35">
        <f t="shared" si="16"/>
        <v>12</v>
      </c>
      <c r="V112" s="36">
        <f t="shared" si="17"/>
        <v>17.7</v>
      </c>
      <c r="W112" s="36">
        <f t="shared" si="18"/>
        <v>21.83</v>
      </c>
      <c r="X112" s="36">
        <f t="shared" si="19"/>
        <v>84.53</v>
      </c>
    </row>
    <row r="113" spans="1:42" ht="36" hidden="1">
      <c r="A113" s="8">
        <v>109</v>
      </c>
      <c r="B113" s="67" t="s">
        <v>1280</v>
      </c>
      <c r="C113" s="15" t="s">
        <v>1281</v>
      </c>
      <c r="D113" s="8">
        <v>8</v>
      </c>
      <c r="E113" s="8">
        <v>10</v>
      </c>
      <c r="F113" s="8">
        <v>10</v>
      </c>
      <c r="G113" s="8">
        <v>3</v>
      </c>
      <c r="H113" s="28">
        <v>3</v>
      </c>
      <c r="I113" s="28">
        <v>2</v>
      </c>
      <c r="J113" s="28">
        <v>2</v>
      </c>
      <c r="K113" s="28">
        <v>7</v>
      </c>
      <c r="L113" s="28">
        <v>6</v>
      </c>
      <c r="M113" s="30">
        <v>3</v>
      </c>
      <c r="N113" s="8">
        <v>2</v>
      </c>
      <c r="O113" s="50">
        <v>9.94</v>
      </c>
      <c r="P113" s="50">
        <v>9.9700000000000006</v>
      </c>
      <c r="Q113" s="50">
        <v>9.77</v>
      </c>
      <c r="R113" s="50">
        <v>9.9700000000000006</v>
      </c>
      <c r="S113" s="50">
        <v>9.9700000000000006</v>
      </c>
      <c r="T113" s="25">
        <f t="shared" si="15"/>
        <v>31</v>
      </c>
      <c r="U113" s="35">
        <f t="shared" si="16"/>
        <v>25</v>
      </c>
      <c r="V113" s="36">
        <f t="shared" si="17"/>
        <v>19.91</v>
      </c>
      <c r="W113" s="36">
        <f t="shared" si="18"/>
        <v>29.71</v>
      </c>
      <c r="X113" s="36">
        <f t="shared" si="19"/>
        <v>105.62</v>
      </c>
    </row>
    <row r="114" spans="1:42" ht="36" hidden="1">
      <c r="A114" s="8">
        <v>110</v>
      </c>
      <c r="B114" s="67" t="s">
        <v>1438</v>
      </c>
      <c r="C114" s="15" t="s">
        <v>1439</v>
      </c>
      <c r="D114" s="8">
        <v>10</v>
      </c>
      <c r="E114" s="8">
        <v>10</v>
      </c>
      <c r="F114" s="8">
        <v>6</v>
      </c>
      <c r="G114" s="8">
        <v>0</v>
      </c>
      <c r="H114" s="28">
        <v>3</v>
      </c>
      <c r="I114" s="28">
        <v>2</v>
      </c>
      <c r="J114" s="28">
        <v>2</v>
      </c>
      <c r="K114" s="28">
        <v>5</v>
      </c>
      <c r="L114" s="28">
        <v>3</v>
      </c>
      <c r="M114" s="30">
        <v>2</v>
      </c>
      <c r="N114" s="8">
        <v>2</v>
      </c>
      <c r="O114" s="50">
        <v>9.91</v>
      </c>
      <c r="P114" s="50">
        <v>9.9700000000000006</v>
      </c>
      <c r="Q114" s="50">
        <v>8.69</v>
      </c>
      <c r="R114" s="50">
        <v>9.94</v>
      </c>
      <c r="S114" s="50">
        <v>9.91</v>
      </c>
      <c r="T114" s="25">
        <f t="shared" si="15"/>
        <v>26</v>
      </c>
      <c r="U114" s="35">
        <f t="shared" si="16"/>
        <v>19</v>
      </c>
      <c r="V114" s="36">
        <f t="shared" si="17"/>
        <v>19.880000000000003</v>
      </c>
      <c r="W114" s="36">
        <f t="shared" si="18"/>
        <v>28.54</v>
      </c>
      <c r="X114" s="36">
        <f t="shared" si="19"/>
        <v>93.419999999999987</v>
      </c>
    </row>
    <row r="115" spans="1:42" ht="36" hidden="1">
      <c r="A115" s="8">
        <v>111</v>
      </c>
      <c r="B115" s="67" t="s">
        <v>1440</v>
      </c>
      <c r="C115" s="15" t="s">
        <v>1441</v>
      </c>
      <c r="D115" s="8">
        <v>10</v>
      </c>
      <c r="E115" s="8">
        <v>10</v>
      </c>
      <c r="F115" s="8">
        <v>6</v>
      </c>
      <c r="G115" s="8">
        <v>0</v>
      </c>
      <c r="H115" s="28">
        <v>3</v>
      </c>
      <c r="I115" s="28">
        <v>6</v>
      </c>
      <c r="J115" s="28">
        <v>2</v>
      </c>
      <c r="K115" s="28">
        <v>6</v>
      </c>
      <c r="L115" s="28">
        <v>8</v>
      </c>
      <c r="M115" s="30">
        <v>3</v>
      </c>
      <c r="N115" s="8">
        <v>2</v>
      </c>
      <c r="O115" s="50">
        <v>10</v>
      </c>
      <c r="P115" s="50">
        <v>10</v>
      </c>
      <c r="Q115" s="50">
        <v>9.5399999999999991</v>
      </c>
      <c r="R115" s="50">
        <v>10</v>
      </c>
      <c r="S115" s="50">
        <v>10</v>
      </c>
      <c r="T115" s="25">
        <f t="shared" si="15"/>
        <v>26</v>
      </c>
      <c r="U115" s="35">
        <f t="shared" si="16"/>
        <v>30</v>
      </c>
      <c r="V115" s="36">
        <f t="shared" si="17"/>
        <v>20</v>
      </c>
      <c r="W115" s="36">
        <f t="shared" si="18"/>
        <v>29.54</v>
      </c>
      <c r="X115" s="36">
        <f t="shared" si="19"/>
        <v>105.53999999999999</v>
      </c>
    </row>
    <row r="116" spans="1:42" ht="36" hidden="1">
      <c r="A116" s="8">
        <v>112</v>
      </c>
      <c r="B116" s="63" t="s">
        <v>1442</v>
      </c>
      <c r="C116" s="15" t="s">
        <v>1443</v>
      </c>
      <c r="D116" s="8">
        <v>7</v>
      </c>
      <c r="E116" s="8">
        <v>6</v>
      </c>
      <c r="F116" s="8">
        <v>10</v>
      </c>
      <c r="G116" s="8">
        <v>4</v>
      </c>
      <c r="H116" s="28">
        <v>9</v>
      </c>
      <c r="I116" s="28">
        <v>8</v>
      </c>
      <c r="J116" s="28">
        <v>10</v>
      </c>
      <c r="K116" s="28">
        <v>10</v>
      </c>
      <c r="L116" s="28">
        <v>10</v>
      </c>
      <c r="M116" s="30">
        <v>7</v>
      </c>
      <c r="N116" s="8">
        <v>8</v>
      </c>
      <c r="O116" s="50">
        <v>10</v>
      </c>
      <c r="P116" s="50">
        <v>10</v>
      </c>
      <c r="Q116" s="50">
        <v>9.9700000000000006</v>
      </c>
      <c r="R116" s="50">
        <v>9.9700000000000006</v>
      </c>
      <c r="S116" s="50">
        <v>10</v>
      </c>
      <c r="T116" s="25">
        <f t="shared" si="15"/>
        <v>27</v>
      </c>
      <c r="U116" s="35">
        <f t="shared" si="16"/>
        <v>62</v>
      </c>
      <c r="V116" s="36">
        <f t="shared" si="17"/>
        <v>20</v>
      </c>
      <c r="W116" s="36">
        <f t="shared" si="18"/>
        <v>29.94</v>
      </c>
      <c r="X116" s="36">
        <f t="shared" si="19"/>
        <v>138.94</v>
      </c>
    </row>
    <row r="117" spans="1:42" ht="39.75" hidden="1" customHeight="1">
      <c r="A117" s="8">
        <v>113</v>
      </c>
      <c r="B117" s="63" t="s">
        <v>1444</v>
      </c>
      <c r="C117" s="15" t="s">
        <v>1445</v>
      </c>
      <c r="D117" s="8">
        <v>8</v>
      </c>
      <c r="E117" s="8">
        <v>10</v>
      </c>
      <c r="F117" s="8">
        <v>6</v>
      </c>
      <c r="G117" s="8">
        <v>0</v>
      </c>
      <c r="H117" s="28">
        <v>6</v>
      </c>
      <c r="I117" s="28">
        <v>6</v>
      </c>
      <c r="J117" s="28">
        <v>7</v>
      </c>
      <c r="K117" s="28">
        <v>6</v>
      </c>
      <c r="L117" s="28">
        <v>6</v>
      </c>
      <c r="M117" s="30">
        <v>5</v>
      </c>
      <c r="N117" s="8">
        <v>5</v>
      </c>
      <c r="O117" s="50">
        <v>9.8800000000000008</v>
      </c>
      <c r="P117" s="50">
        <v>10</v>
      </c>
      <c r="Q117" s="50">
        <v>9.94</v>
      </c>
      <c r="R117" s="50">
        <v>10</v>
      </c>
      <c r="S117" s="50">
        <v>9.9700000000000006</v>
      </c>
      <c r="T117" s="25">
        <f t="shared" si="15"/>
        <v>24</v>
      </c>
      <c r="U117" s="35">
        <f t="shared" si="16"/>
        <v>41</v>
      </c>
      <c r="V117" s="36">
        <f t="shared" si="17"/>
        <v>19.880000000000003</v>
      </c>
      <c r="W117" s="36">
        <f t="shared" si="18"/>
        <v>29.909999999999997</v>
      </c>
      <c r="X117" s="36">
        <f t="shared" si="19"/>
        <v>114.78999999999999</v>
      </c>
    </row>
    <row r="118" spans="1:42" ht="36" hidden="1">
      <c r="A118" s="8">
        <v>114</v>
      </c>
      <c r="B118" s="63" t="s">
        <v>1446</v>
      </c>
      <c r="C118" s="15" t="s">
        <v>1447</v>
      </c>
      <c r="D118" s="8">
        <v>7</v>
      </c>
      <c r="E118" s="8">
        <v>5</v>
      </c>
      <c r="F118" s="8">
        <v>10</v>
      </c>
      <c r="G118" s="8">
        <v>6</v>
      </c>
      <c r="H118" s="28">
        <v>10</v>
      </c>
      <c r="I118" s="28">
        <v>10</v>
      </c>
      <c r="J118" s="28">
        <v>10</v>
      </c>
      <c r="K118" s="28">
        <v>10</v>
      </c>
      <c r="L118" s="28">
        <v>10</v>
      </c>
      <c r="M118" s="30">
        <v>5</v>
      </c>
      <c r="N118" s="8">
        <v>5</v>
      </c>
      <c r="O118" s="50">
        <v>9.9700000000000006</v>
      </c>
      <c r="P118" s="50">
        <v>9.91</v>
      </c>
      <c r="Q118" s="50">
        <v>9.9700000000000006</v>
      </c>
      <c r="R118" s="50">
        <v>9.91</v>
      </c>
      <c r="S118" s="50">
        <v>9.94</v>
      </c>
      <c r="T118" s="25">
        <f t="shared" si="15"/>
        <v>28</v>
      </c>
      <c r="U118" s="35">
        <f t="shared" si="16"/>
        <v>60</v>
      </c>
      <c r="V118" s="36">
        <f t="shared" si="17"/>
        <v>19.880000000000003</v>
      </c>
      <c r="W118" s="36">
        <f t="shared" si="18"/>
        <v>29.82</v>
      </c>
      <c r="X118" s="36">
        <f t="shared" si="19"/>
        <v>137.69999999999999</v>
      </c>
    </row>
    <row r="119" spans="1:42" ht="33" hidden="1" customHeight="1">
      <c r="A119" s="8">
        <v>115</v>
      </c>
      <c r="B119" s="63" t="s">
        <v>1448</v>
      </c>
      <c r="C119" s="16" t="s">
        <v>1449</v>
      </c>
      <c r="D119" s="13">
        <v>10</v>
      </c>
      <c r="E119" s="13">
        <v>8</v>
      </c>
      <c r="F119" s="13">
        <v>10</v>
      </c>
      <c r="G119" s="13">
        <v>8</v>
      </c>
      <c r="H119" s="28">
        <v>7</v>
      </c>
      <c r="I119" s="28">
        <v>6</v>
      </c>
      <c r="J119" s="28">
        <v>10</v>
      </c>
      <c r="K119" s="28">
        <v>10</v>
      </c>
      <c r="L119" s="28">
        <v>10</v>
      </c>
      <c r="M119" s="30">
        <v>5</v>
      </c>
      <c r="N119" s="8">
        <v>5</v>
      </c>
      <c r="O119" s="50">
        <v>9.66</v>
      </c>
      <c r="P119" s="50">
        <v>9.74</v>
      </c>
      <c r="Q119" s="50">
        <v>9.5399999999999991</v>
      </c>
      <c r="R119" s="50">
        <v>9.77</v>
      </c>
      <c r="S119" s="50">
        <v>9.66</v>
      </c>
      <c r="T119" s="25">
        <f t="shared" si="15"/>
        <v>36</v>
      </c>
      <c r="U119" s="35">
        <f t="shared" si="16"/>
        <v>53</v>
      </c>
      <c r="V119" s="36">
        <f t="shared" si="17"/>
        <v>19.399999999999999</v>
      </c>
      <c r="W119" s="36">
        <f t="shared" si="18"/>
        <v>28.97</v>
      </c>
      <c r="X119" s="36">
        <f t="shared" si="19"/>
        <v>137.37</v>
      </c>
    </row>
    <row r="120" spans="1:42" ht="48" hidden="1">
      <c r="A120" s="8">
        <v>116</v>
      </c>
      <c r="B120" s="63" t="s">
        <v>1450</v>
      </c>
      <c r="C120" s="15" t="s">
        <v>1451</v>
      </c>
      <c r="D120" s="8">
        <v>9</v>
      </c>
      <c r="E120" s="8">
        <v>9</v>
      </c>
      <c r="F120" s="8">
        <v>6</v>
      </c>
      <c r="G120" s="8">
        <v>6</v>
      </c>
      <c r="H120" s="28">
        <v>9</v>
      </c>
      <c r="I120" s="28">
        <v>7</v>
      </c>
      <c r="J120" s="28">
        <v>10</v>
      </c>
      <c r="K120" s="28">
        <v>10</v>
      </c>
      <c r="L120" s="28">
        <v>10</v>
      </c>
      <c r="M120" s="30">
        <v>5</v>
      </c>
      <c r="N120" s="8">
        <v>5</v>
      </c>
      <c r="O120" s="50">
        <v>10</v>
      </c>
      <c r="P120" s="50">
        <v>10</v>
      </c>
      <c r="Q120" s="50">
        <v>10</v>
      </c>
      <c r="R120" s="50">
        <v>10</v>
      </c>
      <c r="S120" s="50">
        <v>10</v>
      </c>
      <c r="T120" s="25">
        <f t="shared" si="15"/>
        <v>30</v>
      </c>
      <c r="U120" s="35">
        <f t="shared" si="16"/>
        <v>56</v>
      </c>
      <c r="V120" s="36">
        <f t="shared" si="17"/>
        <v>20</v>
      </c>
      <c r="W120" s="36">
        <f t="shared" si="18"/>
        <v>30</v>
      </c>
      <c r="X120" s="36">
        <f t="shared" si="19"/>
        <v>136</v>
      </c>
    </row>
    <row r="121" spans="1:42" ht="36" hidden="1">
      <c r="A121" s="8">
        <v>117</v>
      </c>
      <c r="B121" s="67" t="s">
        <v>1452</v>
      </c>
      <c r="C121" s="15" t="s">
        <v>1453</v>
      </c>
      <c r="D121" s="8">
        <v>6</v>
      </c>
      <c r="E121" s="8">
        <v>10</v>
      </c>
      <c r="F121" s="8">
        <v>10</v>
      </c>
      <c r="G121" s="8">
        <v>2</v>
      </c>
      <c r="H121" s="28">
        <v>6</v>
      </c>
      <c r="I121" s="28">
        <v>6</v>
      </c>
      <c r="J121" s="28">
        <v>7</v>
      </c>
      <c r="K121" s="28">
        <v>7</v>
      </c>
      <c r="L121" s="28">
        <v>2</v>
      </c>
      <c r="M121" s="30">
        <v>1</v>
      </c>
      <c r="N121" s="8">
        <v>5</v>
      </c>
      <c r="O121" s="50">
        <v>10</v>
      </c>
      <c r="P121" s="50">
        <v>10</v>
      </c>
      <c r="Q121" s="50">
        <v>10</v>
      </c>
      <c r="R121" s="50">
        <v>10</v>
      </c>
      <c r="S121" s="50">
        <v>10</v>
      </c>
      <c r="T121" s="25">
        <f t="shared" si="15"/>
        <v>28</v>
      </c>
      <c r="U121" s="35">
        <f t="shared" si="16"/>
        <v>34</v>
      </c>
      <c r="V121" s="36">
        <f t="shared" si="17"/>
        <v>20</v>
      </c>
      <c r="W121" s="36">
        <f t="shared" si="18"/>
        <v>30</v>
      </c>
      <c r="X121" s="36">
        <f t="shared" si="19"/>
        <v>112</v>
      </c>
    </row>
    <row r="122" spans="1:42">
      <c r="A122" s="6"/>
      <c r="B122" s="6"/>
      <c r="C122" s="6"/>
      <c r="D122" s="6"/>
      <c r="E122" s="6"/>
      <c r="F122" s="6"/>
      <c r="G122" s="6"/>
      <c r="H122" s="3"/>
      <c r="I122" s="3"/>
      <c r="J122" s="3"/>
      <c r="K122" s="3"/>
      <c r="L122" s="3"/>
      <c r="M122" s="18"/>
      <c r="N122" s="14"/>
      <c r="O122" s="6"/>
      <c r="P122" s="6"/>
      <c r="Q122" s="6"/>
      <c r="R122" s="6"/>
      <c r="S122" s="6"/>
      <c r="T122" s="6"/>
      <c r="U122" s="6"/>
      <c r="V122" s="6"/>
      <c r="W122" s="3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>
      <c r="A123" s="6"/>
      <c r="B123" s="6"/>
      <c r="C123" s="6"/>
      <c r="D123" s="6"/>
      <c r="E123" s="6"/>
      <c r="F123" s="6"/>
      <c r="G123" s="6"/>
      <c r="H123" s="3"/>
      <c r="I123" s="3"/>
      <c r="J123" s="3"/>
      <c r="K123" s="3"/>
      <c r="L123" s="3"/>
      <c r="M123" s="18"/>
      <c r="N123" s="14"/>
      <c r="O123" s="6"/>
      <c r="P123" s="6"/>
      <c r="Q123" s="6"/>
      <c r="R123" s="6"/>
      <c r="S123" s="6"/>
      <c r="T123" s="6"/>
      <c r="U123" s="6"/>
      <c r="V123" s="6"/>
      <c r="W123" s="3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>
      <c r="A124" s="6"/>
      <c r="B124" s="6"/>
      <c r="C124" s="6"/>
      <c r="D124" s="6"/>
      <c r="E124" s="6"/>
      <c r="F124" s="6"/>
      <c r="G124" s="6"/>
      <c r="H124" s="3"/>
      <c r="I124" s="3"/>
      <c r="J124" s="3"/>
      <c r="K124" s="3"/>
      <c r="L124" s="3"/>
      <c r="M124" s="18"/>
      <c r="N124" s="14"/>
      <c r="O124" s="6"/>
      <c r="P124" s="6"/>
      <c r="Q124" s="6"/>
      <c r="R124" s="6"/>
      <c r="S124" s="6"/>
      <c r="T124" s="6"/>
      <c r="U124" s="6"/>
      <c r="V124" s="6"/>
      <c r="W124" s="3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>
      <c r="A125" s="6"/>
      <c r="B125" s="6"/>
      <c r="C125" s="6"/>
      <c r="D125" s="6"/>
      <c r="E125" s="6"/>
      <c r="F125" s="6"/>
      <c r="G125" s="6"/>
      <c r="H125" s="3"/>
      <c r="I125" s="3"/>
      <c r="J125" s="3"/>
      <c r="K125" s="3"/>
      <c r="L125" s="3"/>
      <c r="M125" s="18"/>
      <c r="N125" s="14"/>
      <c r="O125" s="6"/>
      <c r="P125" s="6"/>
      <c r="Q125" s="6"/>
      <c r="R125" s="6"/>
      <c r="S125" s="6"/>
      <c r="T125" s="6"/>
      <c r="U125" s="6"/>
      <c r="V125" s="6"/>
      <c r="W125" s="3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>
      <c r="A126" s="6"/>
      <c r="B126" s="6"/>
      <c r="C126" s="6"/>
      <c r="D126" s="6"/>
      <c r="E126" s="6"/>
      <c r="F126" s="6"/>
      <c r="G126" s="6"/>
      <c r="H126" s="3"/>
      <c r="I126" s="3"/>
      <c r="J126" s="3"/>
      <c r="K126" s="3"/>
      <c r="L126" s="3"/>
      <c r="M126" s="18"/>
      <c r="N126" s="14"/>
      <c r="O126" s="6"/>
      <c r="P126" s="6"/>
      <c r="Q126" s="6"/>
      <c r="R126" s="6"/>
      <c r="S126" s="6"/>
      <c r="T126" s="6"/>
      <c r="U126" s="6"/>
      <c r="V126" s="6"/>
      <c r="W126" s="3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>
      <c r="A127" s="6"/>
      <c r="B127" s="6"/>
      <c r="C127" s="6"/>
      <c r="D127" s="6"/>
      <c r="E127" s="6"/>
      <c r="F127" s="6"/>
      <c r="G127" s="6"/>
      <c r="H127" s="3"/>
      <c r="I127" s="3"/>
      <c r="J127" s="3"/>
      <c r="K127" s="3"/>
      <c r="L127" s="3"/>
      <c r="M127" s="18"/>
      <c r="N127" s="14"/>
      <c r="O127" s="6"/>
      <c r="P127" s="6"/>
      <c r="Q127" s="6"/>
      <c r="R127" s="6"/>
      <c r="S127" s="6"/>
      <c r="T127" s="6"/>
      <c r="U127" s="6"/>
      <c r="V127" s="6"/>
      <c r="W127" s="3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>
      <c r="A128" s="6"/>
      <c r="B128" s="6"/>
      <c r="C128" s="6"/>
      <c r="D128" s="6"/>
      <c r="E128" s="6"/>
      <c r="F128" s="6"/>
      <c r="G128" s="6"/>
      <c r="H128" s="3"/>
      <c r="I128" s="3"/>
      <c r="J128" s="3"/>
      <c r="K128" s="3"/>
      <c r="L128" s="3"/>
      <c r="M128" s="18"/>
      <c r="N128" s="14"/>
      <c r="O128" s="6"/>
      <c r="P128" s="6"/>
      <c r="Q128" s="6"/>
      <c r="R128" s="6"/>
      <c r="S128" s="6"/>
      <c r="T128" s="6"/>
      <c r="U128" s="6"/>
      <c r="V128" s="6"/>
      <c r="W128" s="3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>
      <c r="A129" s="6"/>
      <c r="B129" s="6"/>
      <c r="C129" s="6"/>
      <c r="D129" s="6"/>
      <c r="E129" s="6"/>
      <c r="F129" s="6"/>
      <c r="G129" s="6"/>
      <c r="H129" s="3"/>
      <c r="I129" s="3"/>
      <c r="J129" s="3"/>
      <c r="K129" s="3"/>
      <c r="L129" s="3"/>
      <c r="M129" s="18"/>
      <c r="N129" s="14"/>
      <c r="O129" s="6"/>
      <c r="P129" s="6"/>
      <c r="Q129" s="6"/>
      <c r="R129" s="6"/>
      <c r="S129" s="6"/>
      <c r="T129" s="6"/>
      <c r="U129" s="6"/>
      <c r="V129" s="6"/>
      <c r="W129" s="3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>
      <c r="A130" s="6"/>
      <c r="B130" s="6"/>
      <c r="C130" s="6"/>
      <c r="D130" s="6"/>
      <c r="E130" s="6"/>
      <c r="F130" s="6"/>
      <c r="G130" s="6"/>
      <c r="H130" s="3"/>
      <c r="I130" s="3"/>
      <c r="J130" s="3"/>
      <c r="K130" s="3"/>
      <c r="L130" s="3"/>
      <c r="M130" s="18"/>
      <c r="N130" s="14"/>
      <c r="O130" s="6"/>
      <c r="P130" s="6"/>
      <c r="Q130" s="6"/>
      <c r="R130" s="6"/>
      <c r="S130" s="6"/>
      <c r="T130" s="6"/>
      <c r="U130" s="6"/>
      <c r="V130" s="6"/>
      <c r="W130" s="3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>
      <c r="A131" s="6"/>
      <c r="B131" s="6"/>
      <c r="C131" s="6"/>
      <c r="D131" s="6"/>
      <c r="E131" s="6"/>
      <c r="F131" s="6"/>
      <c r="G131" s="6"/>
      <c r="H131" s="3"/>
      <c r="I131" s="3"/>
      <c r="J131" s="3"/>
      <c r="K131" s="3"/>
      <c r="L131" s="3"/>
      <c r="M131" s="18"/>
      <c r="N131" s="14"/>
      <c r="O131" s="6"/>
      <c r="P131" s="6"/>
      <c r="Q131" s="6"/>
      <c r="R131" s="6"/>
      <c r="S131" s="6"/>
      <c r="T131" s="6"/>
      <c r="U131" s="6"/>
      <c r="V131" s="6"/>
      <c r="W131" s="3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>
      <c r="A132" s="6"/>
      <c r="B132" s="6"/>
      <c r="C132" s="6"/>
      <c r="D132" s="6"/>
      <c r="E132" s="6"/>
      <c r="F132" s="6"/>
      <c r="G132" s="6"/>
      <c r="H132" s="3"/>
      <c r="I132" s="3"/>
      <c r="J132" s="3"/>
      <c r="K132" s="3"/>
      <c r="L132" s="3"/>
      <c r="M132" s="18"/>
      <c r="N132" s="14"/>
      <c r="O132" s="6"/>
      <c r="P132" s="6"/>
      <c r="Q132" s="6"/>
      <c r="R132" s="6"/>
      <c r="S132" s="6"/>
      <c r="T132" s="6"/>
      <c r="U132" s="6"/>
      <c r="V132" s="6"/>
      <c r="W132" s="3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>
      <c r="A133" s="6"/>
      <c r="B133" s="6"/>
      <c r="C133" s="6"/>
      <c r="D133" s="6"/>
      <c r="E133" s="6"/>
      <c r="F133" s="6"/>
      <c r="G133" s="6"/>
      <c r="H133" s="3"/>
      <c r="I133" s="3"/>
      <c r="J133" s="3"/>
      <c r="K133" s="3"/>
      <c r="L133" s="3"/>
      <c r="M133" s="18"/>
      <c r="N133" s="14"/>
      <c r="O133" s="6"/>
      <c r="P133" s="6"/>
      <c r="Q133" s="6"/>
      <c r="R133" s="6"/>
      <c r="S133" s="6"/>
      <c r="T133" s="6"/>
      <c r="U133" s="6"/>
      <c r="V133" s="6"/>
      <c r="W133" s="3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>
      <c r="A134" s="6"/>
      <c r="B134" s="6"/>
      <c r="C134" s="6"/>
      <c r="D134" s="6"/>
      <c r="E134" s="6"/>
      <c r="F134" s="6"/>
      <c r="G134" s="6"/>
      <c r="H134" s="3"/>
      <c r="I134" s="3"/>
      <c r="J134" s="3"/>
      <c r="K134" s="3"/>
      <c r="L134" s="3"/>
      <c r="M134" s="18"/>
      <c r="N134" s="14"/>
      <c r="O134" s="6"/>
      <c r="P134" s="6"/>
      <c r="Q134" s="6"/>
      <c r="R134" s="6"/>
      <c r="S134" s="6"/>
      <c r="T134" s="6"/>
      <c r="U134" s="6"/>
      <c r="V134" s="6"/>
      <c r="W134" s="3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>
      <c r="A135" s="6"/>
      <c r="B135" s="6"/>
      <c r="C135" s="6"/>
      <c r="D135" s="6"/>
      <c r="E135" s="6"/>
      <c r="F135" s="6"/>
      <c r="G135" s="6"/>
      <c r="H135" s="3"/>
      <c r="I135" s="3"/>
      <c r="J135" s="3"/>
      <c r="K135" s="3"/>
      <c r="L135" s="3"/>
      <c r="M135" s="18"/>
      <c r="N135" s="14"/>
      <c r="O135" s="6"/>
      <c r="P135" s="6"/>
      <c r="Q135" s="6"/>
      <c r="R135" s="6"/>
      <c r="S135" s="6"/>
      <c r="T135" s="6"/>
      <c r="U135" s="6"/>
      <c r="V135" s="6"/>
      <c r="W135" s="3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>
      <c r="A136" s="6"/>
      <c r="B136" s="6"/>
      <c r="C136" s="6"/>
      <c r="D136" s="6"/>
      <c r="E136" s="6"/>
      <c r="F136" s="6"/>
      <c r="G136" s="6"/>
      <c r="H136" s="3"/>
      <c r="I136" s="3"/>
      <c r="J136" s="3"/>
      <c r="K136" s="3"/>
      <c r="L136" s="3"/>
      <c r="M136" s="18"/>
      <c r="N136" s="14"/>
      <c r="O136" s="6"/>
      <c r="P136" s="6"/>
      <c r="Q136" s="6"/>
      <c r="R136" s="6"/>
      <c r="S136" s="6"/>
      <c r="T136" s="6"/>
      <c r="U136" s="6"/>
      <c r="V136" s="6"/>
      <c r="W136" s="3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>
      <c r="A137" s="6"/>
      <c r="B137" s="6"/>
      <c r="C137" s="6"/>
      <c r="D137" s="6"/>
      <c r="E137" s="6"/>
      <c r="F137" s="6"/>
      <c r="G137" s="6"/>
      <c r="H137" s="3"/>
      <c r="I137" s="3"/>
      <c r="J137" s="3"/>
      <c r="K137" s="3"/>
      <c r="L137" s="3"/>
      <c r="M137" s="18"/>
      <c r="N137" s="14"/>
      <c r="O137" s="6"/>
      <c r="P137" s="6"/>
      <c r="Q137" s="6"/>
      <c r="R137" s="6"/>
      <c r="S137" s="6"/>
      <c r="T137" s="6"/>
      <c r="U137" s="6"/>
      <c r="V137" s="6"/>
      <c r="W137" s="3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>
      <c r="A138" s="6"/>
      <c r="B138" s="6"/>
      <c r="C138" s="6"/>
      <c r="D138" s="6"/>
      <c r="E138" s="6"/>
      <c r="F138" s="6"/>
      <c r="G138" s="6"/>
      <c r="H138" s="3"/>
      <c r="I138" s="3"/>
      <c r="J138" s="3"/>
      <c r="K138" s="3"/>
      <c r="L138" s="3"/>
      <c r="M138" s="18"/>
      <c r="N138" s="14"/>
      <c r="O138" s="6"/>
      <c r="P138" s="6"/>
      <c r="Q138" s="6"/>
      <c r="R138" s="6"/>
      <c r="S138" s="6"/>
      <c r="T138" s="6"/>
      <c r="U138" s="6"/>
      <c r="V138" s="6"/>
      <c r="W138" s="3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>
      <c r="A139" s="6"/>
      <c r="B139" s="6"/>
      <c r="C139" s="6"/>
      <c r="D139" s="6"/>
      <c r="E139" s="6"/>
      <c r="F139" s="6"/>
      <c r="G139" s="6"/>
      <c r="H139" s="3"/>
      <c r="I139" s="3"/>
      <c r="J139" s="3"/>
      <c r="K139" s="3"/>
      <c r="L139" s="3"/>
      <c r="M139" s="18"/>
      <c r="N139" s="14"/>
      <c r="O139" s="6"/>
      <c r="P139" s="6"/>
      <c r="Q139" s="6"/>
      <c r="R139" s="6"/>
      <c r="S139" s="6"/>
      <c r="T139" s="6"/>
      <c r="U139" s="6"/>
      <c r="V139" s="6"/>
      <c r="W139" s="3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>
      <c r="A140" s="6"/>
      <c r="B140" s="6"/>
      <c r="C140" s="6"/>
      <c r="D140" s="6"/>
      <c r="E140" s="6"/>
      <c r="F140" s="6"/>
      <c r="G140" s="6"/>
      <c r="H140" s="3"/>
      <c r="I140" s="3"/>
      <c r="J140" s="3"/>
      <c r="K140" s="3"/>
      <c r="L140" s="3"/>
      <c r="M140" s="18"/>
      <c r="N140" s="14"/>
      <c r="O140" s="6"/>
      <c r="P140" s="6"/>
      <c r="Q140" s="6"/>
      <c r="R140" s="6"/>
      <c r="S140" s="6"/>
      <c r="T140" s="6"/>
      <c r="U140" s="6"/>
      <c r="V140" s="6"/>
      <c r="W140" s="3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>
      <c r="A141" s="6"/>
      <c r="B141" s="6"/>
      <c r="C141" s="6"/>
      <c r="D141" s="6"/>
      <c r="E141" s="6"/>
      <c r="F141" s="6"/>
      <c r="G141" s="6"/>
      <c r="H141" s="3"/>
      <c r="I141" s="3"/>
      <c r="J141" s="3"/>
      <c r="K141" s="3"/>
      <c r="L141" s="3"/>
      <c r="M141" s="18"/>
      <c r="N141" s="14"/>
      <c r="O141" s="6"/>
      <c r="P141" s="6"/>
      <c r="Q141" s="6"/>
      <c r="R141" s="6"/>
      <c r="S141" s="6"/>
      <c r="T141" s="6"/>
      <c r="U141" s="6"/>
      <c r="V141" s="6"/>
      <c r="W141" s="3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>
      <c r="A142" s="6"/>
      <c r="B142" s="6"/>
      <c r="C142" s="6"/>
      <c r="D142" s="6"/>
      <c r="E142" s="6"/>
      <c r="F142" s="6"/>
      <c r="G142" s="6"/>
      <c r="H142" s="3"/>
      <c r="I142" s="3"/>
      <c r="J142" s="3"/>
      <c r="K142" s="3"/>
      <c r="L142" s="3"/>
      <c r="M142" s="18"/>
      <c r="N142" s="14"/>
      <c r="O142" s="6"/>
      <c r="P142" s="6"/>
      <c r="Q142" s="6"/>
      <c r="R142" s="6"/>
      <c r="S142" s="6"/>
      <c r="T142" s="6"/>
      <c r="U142" s="6"/>
      <c r="V142" s="6"/>
      <c r="W142" s="3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>
      <c r="A143" s="6"/>
      <c r="B143" s="6"/>
      <c r="C143" s="6"/>
      <c r="D143" s="6"/>
      <c r="E143" s="6"/>
      <c r="F143" s="6"/>
      <c r="G143" s="6"/>
      <c r="H143" s="3"/>
      <c r="I143" s="3"/>
      <c r="J143" s="3"/>
      <c r="K143" s="3"/>
      <c r="L143" s="3"/>
      <c r="M143" s="18"/>
      <c r="N143" s="14"/>
      <c r="O143" s="6"/>
      <c r="P143" s="6"/>
      <c r="Q143" s="6"/>
      <c r="R143" s="6"/>
      <c r="S143" s="6"/>
      <c r="T143" s="6"/>
      <c r="U143" s="6"/>
      <c r="V143" s="6"/>
      <c r="W143" s="3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>
      <c r="A144" s="6"/>
      <c r="B144" s="6"/>
      <c r="C144" s="6"/>
      <c r="D144" s="6"/>
      <c r="E144" s="6"/>
      <c r="F144" s="6"/>
      <c r="G144" s="6"/>
      <c r="H144" s="3"/>
      <c r="I144" s="3"/>
      <c r="J144" s="3"/>
      <c r="K144" s="3"/>
      <c r="L144" s="3"/>
      <c r="M144" s="18"/>
      <c r="N144" s="14"/>
      <c r="O144" s="6"/>
      <c r="P144" s="6"/>
      <c r="Q144" s="6"/>
      <c r="R144" s="6"/>
      <c r="S144" s="6"/>
      <c r="T144" s="6"/>
      <c r="U144" s="6"/>
      <c r="V144" s="6"/>
      <c r="W144" s="3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>
      <c r="A145" s="6"/>
      <c r="B145" s="6"/>
      <c r="C145" s="6"/>
      <c r="D145" s="6"/>
      <c r="E145" s="6"/>
      <c r="F145" s="6"/>
      <c r="G145" s="6"/>
      <c r="H145" s="3"/>
      <c r="I145" s="3"/>
      <c r="J145" s="3"/>
      <c r="K145" s="3"/>
      <c r="L145" s="3"/>
      <c r="M145" s="18"/>
      <c r="N145" s="14"/>
      <c r="O145" s="6"/>
      <c r="P145" s="6"/>
      <c r="Q145" s="6"/>
      <c r="R145" s="6"/>
      <c r="S145" s="6"/>
      <c r="T145" s="6"/>
      <c r="U145" s="6"/>
      <c r="V145" s="6"/>
      <c r="W145" s="3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>
      <c r="A146" s="6"/>
      <c r="B146" s="6"/>
      <c r="C146" s="6"/>
      <c r="D146" s="6"/>
      <c r="E146" s="6"/>
      <c r="F146" s="6"/>
      <c r="G146" s="6"/>
      <c r="H146" s="3"/>
      <c r="I146" s="3"/>
      <c r="J146" s="3"/>
      <c r="K146" s="3"/>
      <c r="L146" s="3"/>
      <c r="M146" s="18"/>
      <c r="N146" s="14"/>
      <c r="O146" s="6"/>
      <c r="P146" s="6"/>
      <c r="Q146" s="6"/>
      <c r="R146" s="6"/>
      <c r="S146" s="6"/>
      <c r="T146" s="6"/>
      <c r="U146" s="6"/>
      <c r="V146" s="6"/>
      <c r="W146" s="3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>
      <c r="A147" s="6"/>
      <c r="B147" s="6"/>
      <c r="C147" s="6"/>
      <c r="D147" s="6"/>
      <c r="E147" s="6"/>
      <c r="F147" s="6"/>
      <c r="G147" s="6"/>
      <c r="H147" s="3"/>
      <c r="I147" s="3"/>
      <c r="J147" s="3"/>
      <c r="K147" s="3"/>
      <c r="L147" s="3"/>
      <c r="M147" s="18"/>
      <c r="N147" s="14"/>
      <c r="O147" s="6"/>
      <c r="P147" s="6"/>
      <c r="Q147" s="6"/>
      <c r="R147" s="6"/>
      <c r="S147" s="6"/>
      <c r="T147" s="6"/>
      <c r="U147" s="6"/>
      <c r="V147" s="6"/>
      <c r="W147" s="3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>
      <c r="A148" s="6"/>
      <c r="B148" s="6"/>
      <c r="C148" s="6"/>
      <c r="D148" s="6"/>
      <c r="E148" s="6"/>
      <c r="F148" s="6"/>
      <c r="G148" s="6"/>
      <c r="H148" s="3"/>
      <c r="I148" s="3"/>
      <c r="J148" s="3"/>
      <c r="K148" s="3"/>
      <c r="L148" s="3"/>
      <c r="M148" s="18"/>
      <c r="N148" s="14"/>
      <c r="O148" s="6"/>
      <c r="P148" s="6"/>
      <c r="Q148" s="6"/>
      <c r="R148" s="6"/>
      <c r="S148" s="6"/>
      <c r="T148" s="6"/>
      <c r="U148" s="6"/>
      <c r="V148" s="6"/>
      <c r="W148" s="3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>
      <c r="A149" s="6"/>
      <c r="B149" s="6"/>
      <c r="C149" s="6"/>
      <c r="D149" s="6"/>
      <c r="E149" s="6"/>
      <c r="F149" s="6"/>
      <c r="G149" s="6"/>
      <c r="H149" s="3"/>
      <c r="I149" s="3"/>
      <c r="J149" s="3"/>
      <c r="K149" s="3"/>
      <c r="L149" s="3"/>
      <c r="M149" s="18"/>
      <c r="N149" s="14"/>
      <c r="O149" s="6"/>
      <c r="P149" s="6"/>
      <c r="Q149" s="6"/>
      <c r="R149" s="6"/>
      <c r="S149" s="6"/>
      <c r="T149" s="6"/>
      <c r="U149" s="6"/>
      <c r="V149" s="6"/>
      <c r="W149" s="3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>
      <c r="A150" s="6"/>
      <c r="B150" s="6"/>
      <c r="C150" s="6"/>
      <c r="D150" s="6"/>
      <c r="E150" s="6"/>
      <c r="F150" s="6"/>
      <c r="G150" s="6"/>
      <c r="H150" s="3"/>
      <c r="I150" s="3"/>
      <c r="J150" s="3"/>
      <c r="K150" s="3"/>
      <c r="L150" s="3"/>
      <c r="M150" s="18"/>
      <c r="N150" s="14"/>
      <c r="O150" s="6"/>
      <c r="P150" s="6"/>
      <c r="Q150" s="6"/>
      <c r="R150" s="6"/>
      <c r="S150" s="6"/>
      <c r="T150" s="6"/>
      <c r="U150" s="6"/>
      <c r="V150" s="6"/>
      <c r="W150" s="3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>
      <c r="A151" s="6"/>
      <c r="B151" s="6"/>
      <c r="C151" s="6"/>
      <c r="D151" s="6"/>
      <c r="E151" s="6"/>
      <c r="F151" s="6"/>
      <c r="G151" s="6"/>
      <c r="H151" s="3"/>
      <c r="I151" s="3"/>
      <c r="J151" s="3"/>
      <c r="K151" s="3"/>
      <c r="L151" s="3"/>
      <c r="M151" s="18"/>
      <c r="N151" s="14"/>
      <c r="O151" s="6"/>
      <c r="P151" s="6"/>
      <c r="Q151" s="6"/>
      <c r="R151" s="6"/>
      <c r="S151" s="6"/>
      <c r="T151" s="6"/>
      <c r="U151" s="6"/>
      <c r="V151" s="6"/>
      <c r="W151" s="3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>
      <c r="A152" s="6"/>
      <c r="B152" s="6"/>
      <c r="C152" s="6"/>
      <c r="D152" s="6"/>
      <c r="E152" s="6"/>
      <c r="F152" s="6"/>
      <c r="G152" s="6"/>
      <c r="H152" s="3"/>
      <c r="I152" s="3"/>
      <c r="J152" s="3"/>
      <c r="K152" s="3"/>
      <c r="L152" s="3"/>
      <c r="M152" s="18"/>
      <c r="N152" s="14"/>
      <c r="O152" s="6"/>
      <c r="P152" s="6"/>
      <c r="Q152" s="6"/>
      <c r="R152" s="6"/>
      <c r="S152" s="6"/>
      <c r="T152" s="6"/>
      <c r="U152" s="6"/>
      <c r="V152" s="6"/>
      <c r="W152" s="3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>
      <c r="A153" s="6"/>
      <c r="B153" s="6"/>
      <c r="C153" s="6"/>
      <c r="D153" s="6"/>
      <c r="E153" s="6"/>
      <c r="F153" s="6"/>
      <c r="G153" s="6"/>
      <c r="H153" s="3"/>
      <c r="I153" s="3"/>
      <c r="J153" s="3"/>
      <c r="K153" s="3"/>
      <c r="L153" s="3"/>
      <c r="M153" s="18"/>
      <c r="N153" s="14"/>
      <c r="O153" s="6"/>
      <c r="P153" s="6"/>
      <c r="Q153" s="6"/>
      <c r="R153" s="6"/>
      <c r="S153" s="6"/>
      <c r="T153" s="6"/>
      <c r="U153" s="6"/>
      <c r="V153" s="6"/>
      <c r="W153" s="3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>
      <c r="A154" s="6"/>
      <c r="B154" s="6"/>
      <c r="C154" s="6"/>
      <c r="D154" s="6"/>
      <c r="E154" s="6"/>
      <c r="F154" s="6"/>
      <c r="G154" s="6"/>
      <c r="H154" s="3"/>
      <c r="I154" s="3"/>
      <c r="J154" s="3"/>
      <c r="K154" s="3"/>
      <c r="L154" s="3"/>
      <c r="M154" s="18"/>
      <c r="N154" s="14"/>
      <c r="O154" s="6"/>
      <c r="P154" s="6"/>
      <c r="Q154" s="6"/>
      <c r="R154" s="6"/>
      <c r="S154" s="6"/>
      <c r="T154" s="6"/>
      <c r="U154" s="6"/>
      <c r="V154" s="6"/>
      <c r="W154" s="3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>
      <c r="A155" s="6"/>
      <c r="B155" s="6"/>
      <c r="C155" s="6"/>
      <c r="D155" s="6"/>
      <c r="E155" s="6"/>
      <c r="F155" s="6"/>
      <c r="G155" s="6"/>
      <c r="H155" s="3"/>
      <c r="I155" s="3"/>
      <c r="J155" s="3"/>
      <c r="K155" s="3"/>
      <c r="L155" s="3"/>
      <c r="M155" s="18"/>
      <c r="N155" s="14"/>
      <c r="O155" s="6"/>
      <c r="P155" s="6"/>
      <c r="Q155" s="6"/>
      <c r="R155" s="6"/>
      <c r="S155" s="6"/>
      <c r="T155" s="6"/>
      <c r="U155" s="6"/>
      <c r="V155" s="6"/>
      <c r="W155" s="3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>
      <c r="A156" s="6"/>
      <c r="B156" s="6"/>
      <c r="C156" s="6"/>
      <c r="D156" s="6"/>
      <c r="E156" s="6"/>
      <c r="F156" s="6"/>
      <c r="G156" s="6"/>
      <c r="H156" s="3"/>
      <c r="I156" s="3"/>
      <c r="J156" s="3"/>
      <c r="K156" s="3"/>
      <c r="L156" s="3"/>
      <c r="M156" s="18"/>
      <c r="N156" s="14"/>
      <c r="O156" s="6"/>
      <c r="P156" s="6"/>
      <c r="Q156" s="6"/>
      <c r="R156" s="6"/>
      <c r="S156" s="6"/>
      <c r="T156" s="6"/>
      <c r="U156" s="6"/>
      <c r="V156" s="6"/>
      <c r="W156" s="3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>
      <c r="A157" s="6"/>
      <c r="B157" s="6"/>
      <c r="C157" s="6"/>
      <c r="D157" s="6"/>
      <c r="E157" s="6"/>
      <c r="F157" s="6"/>
      <c r="G157" s="6"/>
      <c r="H157" s="3"/>
      <c r="I157" s="3"/>
      <c r="J157" s="3"/>
      <c r="K157" s="3"/>
      <c r="L157" s="3"/>
      <c r="M157" s="18"/>
      <c r="N157" s="14"/>
      <c r="O157" s="6"/>
      <c r="P157" s="6"/>
      <c r="Q157" s="6"/>
      <c r="R157" s="6"/>
      <c r="S157" s="6"/>
      <c r="T157" s="6"/>
      <c r="U157" s="6"/>
      <c r="V157" s="6"/>
      <c r="W157" s="3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>
      <c r="A158" s="6"/>
      <c r="B158" s="6"/>
      <c r="C158" s="6"/>
      <c r="D158" s="6"/>
      <c r="E158" s="6"/>
      <c r="F158" s="6"/>
      <c r="G158" s="6"/>
      <c r="H158" s="3"/>
      <c r="I158" s="3"/>
      <c r="J158" s="3"/>
      <c r="K158" s="3"/>
      <c r="L158" s="3"/>
      <c r="M158" s="18"/>
      <c r="N158" s="14"/>
      <c r="O158" s="6"/>
      <c r="P158" s="6"/>
      <c r="Q158" s="6"/>
      <c r="R158" s="6"/>
      <c r="S158" s="6"/>
      <c r="T158" s="6"/>
      <c r="U158" s="6"/>
      <c r="V158" s="6"/>
      <c r="W158" s="3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>
      <c r="A159" s="6"/>
      <c r="B159" s="6"/>
      <c r="C159" s="6"/>
      <c r="D159" s="6"/>
      <c r="E159" s="6"/>
      <c r="F159" s="6"/>
      <c r="G159" s="6"/>
      <c r="H159" s="3"/>
      <c r="I159" s="3"/>
      <c r="J159" s="3"/>
      <c r="K159" s="3"/>
      <c r="L159" s="3"/>
      <c r="M159" s="18"/>
      <c r="N159" s="14"/>
      <c r="O159" s="6"/>
      <c r="P159" s="6"/>
      <c r="Q159" s="6"/>
      <c r="R159" s="6"/>
      <c r="S159" s="6"/>
      <c r="T159" s="6"/>
      <c r="U159" s="6"/>
      <c r="V159" s="6"/>
      <c r="W159" s="3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>
      <c r="A160" s="6"/>
      <c r="B160" s="6"/>
      <c r="C160" s="6"/>
      <c r="D160" s="6"/>
      <c r="E160" s="6"/>
      <c r="F160" s="6"/>
      <c r="G160" s="6"/>
      <c r="H160" s="3"/>
      <c r="I160" s="3"/>
      <c r="J160" s="3"/>
      <c r="K160" s="3"/>
      <c r="L160" s="3"/>
      <c r="M160" s="18"/>
      <c r="N160" s="14"/>
      <c r="O160" s="6"/>
      <c r="P160" s="6"/>
      <c r="Q160" s="6"/>
      <c r="R160" s="6"/>
      <c r="S160" s="6"/>
      <c r="T160" s="6"/>
      <c r="U160" s="6"/>
      <c r="V160" s="6"/>
      <c r="W160" s="3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>
      <c r="A161" s="6"/>
      <c r="B161" s="6"/>
      <c r="C161" s="6"/>
      <c r="D161" s="6"/>
      <c r="E161" s="6"/>
      <c r="F161" s="6"/>
      <c r="G161" s="6"/>
      <c r="H161" s="3"/>
      <c r="I161" s="3"/>
      <c r="J161" s="3"/>
      <c r="K161" s="3"/>
      <c r="L161" s="3"/>
      <c r="M161" s="18"/>
      <c r="N161" s="14"/>
      <c r="O161" s="6"/>
      <c r="P161" s="6"/>
      <c r="Q161" s="6"/>
      <c r="R161" s="6"/>
      <c r="S161" s="6"/>
      <c r="T161" s="6"/>
      <c r="U161" s="6"/>
      <c r="V161" s="6"/>
      <c r="W161" s="3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>
      <c r="A162" s="6"/>
      <c r="B162" s="6"/>
      <c r="C162" s="6"/>
      <c r="D162" s="6"/>
      <c r="E162" s="6"/>
      <c r="F162" s="6"/>
      <c r="G162" s="6"/>
      <c r="H162" s="3"/>
      <c r="I162" s="3"/>
      <c r="J162" s="3"/>
      <c r="K162" s="3"/>
      <c r="L162" s="3"/>
      <c r="M162" s="18"/>
      <c r="N162" s="14"/>
      <c r="O162" s="6"/>
      <c r="P162" s="6"/>
      <c r="Q162" s="6"/>
      <c r="R162" s="6"/>
      <c r="S162" s="6"/>
      <c r="T162" s="6"/>
      <c r="U162" s="6"/>
      <c r="V162" s="6"/>
      <c r="W162" s="3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>
      <c r="A163" s="6"/>
      <c r="B163" s="6"/>
      <c r="C163" s="6"/>
      <c r="D163" s="6"/>
      <c r="E163" s="6"/>
      <c r="F163" s="6"/>
      <c r="G163" s="6"/>
      <c r="H163" s="3"/>
      <c r="I163" s="3"/>
      <c r="J163" s="3"/>
      <c r="K163" s="3"/>
      <c r="L163" s="3"/>
      <c r="M163" s="18"/>
      <c r="N163" s="14"/>
      <c r="O163" s="6"/>
      <c r="P163" s="6"/>
      <c r="Q163" s="6"/>
      <c r="R163" s="6"/>
      <c r="S163" s="6"/>
      <c r="T163" s="6"/>
      <c r="U163" s="6"/>
      <c r="V163" s="6"/>
      <c r="W163" s="3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>
      <c r="A164" s="6"/>
      <c r="B164" s="6"/>
      <c r="C164" s="6"/>
      <c r="D164" s="6"/>
      <c r="E164" s="6"/>
      <c r="F164" s="6"/>
      <c r="G164" s="6"/>
      <c r="H164" s="3"/>
      <c r="I164" s="3"/>
      <c r="J164" s="3"/>
      <c r="K164" s="3"/>
      <c r="L164" s="3"/>
      <c r="M164" s="18"/>
      <c r="N164" s="14"/>
      <c r="O164" s="6"/>
      <c r="P164" s="6"/>
      <c r="Q164" s="6"/>
      <c r="R164" s="6"/>
      <c r="S164" s="6"/>
      <c r="T164" s="6"/>
      <c r="U164" s="6"/>
      <c r="V164" s="6"/>
      <c r="W164" s="3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>
      <c r="A165" s="6"/>
      <c r="B165" s="6"/>
      <c r="C165" s="6"/>
      <c r="D165" s="6"/>
      <c r="E165" s="6"/>
      <c r="F165" s="6"/>
      <c r="G165" s="6"/>
      <c r="H165" s="3"/>
      <c r="I165" s="3"/>
      <c r="J165" s="3"/>
      <c r="K165" s="3"/>
      <c r="L165" s="3"/>
      <c r="M165" s="18"/>
      <c r="N165" s="14"/>
      <c r="O165" s="6"/>
      <c r="P165" s="6"/>
      <c r="Q165" s="6"/>
      <c r="R165" s="6"/>
      <c r="S165" s="6"/>
      <c r="T165" s="6"/>
      <c r="U165" s="6"/>
      <c r="V165" s="6"/>
      <c r="W165" s="3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>
      <c r="A166" s="6"/>
      <c r="B166" s="6"/>
      <c r="C166" s="6"/>
      <c r="D166" s="6"/>
      <c r="E166" s="6"/>
      <c r="F166" s="6"/>
      <c r="G166" s="6"/>
      <c r="H166" s="3"/>
      <c r="I166" s="3"/>
      <c r="J166" s="3"/>
      <c r="K166" s="3"/>
      <c r="L166" s="3"/>
      <c r="M166" s="18"/>
      <c r="N166" s="14"/>
      <c r="O166" s="6"/>
      <c r="P166" s="6"/>
      <c r="Q166" s="6"/>
      <c r="R166" s="6"/>
      <c r="S166" s="6"/>
      <c r="T166" s="6"/>
      <c r="U166" s="6"/>
      <c r="V166" s="6"/>
      <c r="W166" s="3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>
      <c r="A167" s="6"/>
      <c r="B167" s="6"/>
      <c r="C167" s="6"/>
      <c r="D167" s="6"/>
      <c r="E167" s="6"/>
      <c r="F167" s="6"/>
      <c r="G167" s="6"/>
      <c r="H167" s="3"/>
      <c r="I167" s="3"/>
      <c r="J167" s="3"/>
      <c r="K167" s="3"/>
      <c r="L167" s="3"/>
      <c r="M167" s="18"/>
      <c r="N167" s="14"/>
      <c r="O167" s="6"/>
      <c r="P167" s="6"/>
      <c r="Q167" s="6"/>
      <c r="R167" s="6"/>
      <c r="S167" s="6"/>
      <c r="T167" s="6"/>
      <c r="U167" s="6"/>
      <c r="V167" s="6"/>
      <c r="W167" s="3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>
      <c r="A168" s="6"/>
      <c r="B168" s="6"/>
      <c r="C168" s="6"/>
      <c r="D168" s="6"/>
      <c r="E168" s="6"/>
      <c r="F168" s="6"/>
      <c r="G168" s="6"/>
      <c r="H168" s="3"/>
      <c r="I168" s="3"/>
      <c r="J168" s="3"/>
      <c r="K168" s="3"/>
      <c r="L168" s="3"/>
      <c r="M168" s="18"/>
      <c r="N168" s="14"/>
      <c r="O168" s="6"/>
      <c r="P168" s="6"/>
      <c r="Q168" s="6"/>
      <c r="R168" s="6"/>
      <c r="S168" s="6"/>
      <c r="T168" s="6"/>
      <c r="U168" s="6"/>
      <c r="V168" s="6"/>
      <c r="W168" s="3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>
      <c r="A169" s="6"/>
      <c r="B169" s="6"/>
      <c r="C169" s="6"/>
      <c r="D169" s="6"/>
      <c r="E169" s="6"/>
      <c r="F169" s="6"/>
      <c r="G169" s="6"/>
      <c r="H169" s="3"/>
      <c r="I169" s="3"/>
      <c r="J169" s="3"/>
      <c r="K169" s="3"/>
      <c r="L169" s="3"/>
      <c r="M169" s="18"/>
      <c r="N169" s="14"/>
      <c r="O169" s="6"/>
      <c r="P169" s="6"/>
      <c r="Q169" s="6"/>
      <c r="R169" s="6"/>
      <c r="S169" s="6"/>
      <c r="T169" s="6"/>
      <c r="U169" s="6"/>
      <c r="V169" s="6"/>
      <c r="W169" s="3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>
      <c r="A170" s="6"/>
      <c r="B170" s="6"/>
      <c r="C170" s="6"/>
      <c r="D170" s="6"/>
      <c r="E170" s="6"/>
      <c r="F170" s="6"/>
      <c r="G170" s="6"/>
      <c r="H170" s="3"/>
      <c r="I170" s="3"/>
      <c r="J170" s="3"/>
      <c r="K170" s="3"/>
      <c r="L170" s="3"/>
      <c r="M170" s="18"/>
      <c r="N170" s="14"/>
      <c r="O170" s="6"/>
      <c r="P170" s="6"/>
      <c r="Q170" s="6"/>
      <c r="R170" s="6"/>
      <c r="S170" s="6"/>
      <c r="T170" s="6"/>
      <c r="U170" s="6"/>
      <c r="V170" s="6"/>
      <c r="W170" s="3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>
      <c r="A171" s="6"/>
      <c r="B171" s="6"/>
      <c r="C171" s="6"/>
      <c r="D171" s="6"/>
      <c r="E171" s="6"/>
      <c r="F171" s="6"/>
      <c r="G171" s="6"/>
      <c r="H171" s="3"/>
      <c r="I171" s="3"/>
      <c r="J171" s="3"/>
      <c r="K171" s="3"/>
      <c r="L171" s="3"/>
      <c r="M171" s="18"/>
      <c r="N171" s="14"/>
      <c r="O171" s="6"/>
      <c r="P171" s="6"/>
      <c r="Q171" s="6"/>
      <c r="R171" s="6"/>
      <c r="S171" s="6"/>
      <c r="T171" s="6"/>
      <c r="U171" s="6"/>
      <c r="V171" s="6"/>
      <c r="W171" s="3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>
      <c r="A172" s="6"/>
      <c r="B172" s="6"/>
      <c r="C172" s="6"/>
      <c r="D172" s="6"/>
      <c r="E172" s="6"/>
      <c r="F172" s="6"/>
      <c r="G172" s="6"/>
      <c r="H172" s="3"/>
      <c r="I172" s="3"/>
      <c r="J172" s="3"/>
      <c r="K172" s="3"/>
      <c r="L172" s="3"/>
      <c r="M172" s="18"/>
      <c r="N172" s="14"/>
      <c r="O172" s="6"/>
      <c r="P172" s="6"/>
      <c r="Q172" s="6"/>
      <c r="R172" s="6"/>
      <c r="S172" s="6"/>
      <c r="T172" s="6"/>
      <c r="U172" s="6"/>
      <c r="V172" s="6"/>
      <c r="W172" s="3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>
      <c r="A173" s="6"/>
      <c r="B173" s="6"/>
      <c r="C173" s="6"/>
      <c r="D173" s="6"/>
      <c r="E173" s="6"/>
      <c r="F173" s="6"/>
      <c r="G173" s="6"/>
      <c r="H173" s="3"/>
      <c r="I173" s="3"/>
      <c r="J173" s="3"/>
      <c r="K173" s="3"/>
      <c r="L173" s="3"/>
      <c r="M173" s="18"/>
      <c r="N173" s="14"/>
      <c r="O173" s="6"/>
      <c r="P173" s="6"/>
      <c r="Q173" s="6"/>
      <c r="R173" s="6"/>
      <c r="S173" s="6"/>
      <c r="T173" s="6"/>
      <c r="U173" s="6"/>
      <c r="V173" s="6"/>
      <c r="W173" s="3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>
      <c r="A174" s="6"/>
      <c r="B174" s="6"/>
      <c r="C174" s="6"/>
      <c r="D174" s="6"/>
      <c r="E174" s="6"/>
      <c r="F174" s="6"/>
      <c r="G174" s="6"/>
      <c r="H174" s="3"/>
      <c r="I174" s="3"/>
      <c r="J174" s="3"/>
      <c r="K174" s="3"/>
      <c r="L174" s="3"/>
      <c r="M174" s="18"/>
      <c r="N174" s="14"/>
      <c r="O174" s="6"/>
      <c r="P174" s="6"/>
      <c r="Q174" s="6"/>
      <c r="R174" s="6"/>
      <c r="S174" s="6"/>
      <c r="T174" s="6"/>
      <c r="U174" s="6"/>
      <c r="V174" s="6"/>
      <c r="W174" s="3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>
      <c r="A175" s="6"/>
      <c r="B175" s="6"/>
      <c r="C175" s="6"/>
      <c r="D175" s="6"/>
      <c r="E175" s="6"/>
      <c r="F175" s="6"/>
      <c r="G175" s="6"/>
      <c r="H175" s="3"/>
      <c r="I175" s="3"/>
      <c r="J175" s="3"/>
      <c r="K175" s="3"/>
      <c r="L175" s="3"/>
      <c r="M175" s="18"/>
      <c r="N175" s="14"/>
      <c r="O175" s="6"/>
      <c r="P175" s="6"/>
      <c r="Q175" s="6"/>
      <c r="R175" s="6"/>
      <c r="S175" s="6"/>
      <c r="T175" s="6"/>
      <c r="U175" s="6"/>
      <c r="V175" s="6"/>
      <c r="W175" s="3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>
      <c r="A176" s="6"/>
      <c r="B176" s="6"/>
      <c r="C176" s="6"/>
      <c r="D176" s="6"/>
      <c r="E176" s="6"/>
      <c r="F176" s="6"/>
      <c r="G176" s="6"/>
      <c r="H176" s="3"/>
      <c r="I176" s="3"/>
      <c r="J176" s="3"/>
      <c r="K176" s="3"/>
      <c r="L176" s="3"/>
      <c r="M176" s="18"/>
      <c r="N176" s="14"/>
      <c r="O176" s="6"/>
      <c r="P176" s="6"/>
      <c r="Q176" s="6"/>
      <c r="R176" s="6"/>
      <c r="S176" s="6"/>
      <c r="T176" s="6"/>
      <c r="U176" s="6"/>
      <c r="V176" s="6"/>
      <c r="W176" s="3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>
      <c r="A177" s="6"/>
      <c r="B177" s="6"/>
      <c r="C177" s="6"/>
      <c r="D177" s="6"/>
      <c r="E177" s="6"/>
      <c r="F177" s="6"/>
      <c r="G177" s="6"/>
      <c r="H177" s="3"/>
      <c r="I177" s="3"/>
      <c r="J177" s="3"/>
      <c r="K177" s="3"/>
      <c r="L177" s="3"/>
      <c r="M177" s="18"/>
      <c r="N177" s="14"/>
      <c r="O177" s="6"/>
      <c r="P177" s="6"/>
      <c r="Q177" s="6"/>
      <c r="R177" s="6"/>
      <c r="S177" s="6"/>
      <c r="T177" s="6"/>
      <c r="U177" s="6"/>
      <c r="V177" s="6"/>
      <c r="W177" s="3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>
      <c r="A178" s="6"/>
      <c r="B178" s="6"/>
      <c r="C178" s="6"/>
      <c r="D178" s="6"/>
      <c r="E178" s="6"/>
      <c r="F178" s="6"/>
      <c r="G178" s="6"/>
      <c r="H178" s="3"/>
      <c r="I178" s="3"/>
      <c r="J178" s="3"/>
      <c r="K178" s="3"/>
      <c r="L178" s="3"/>
      <c r="M178" s="18"/>
      <c r="N178" s="14"/>
      <c r="O178" s="6"/>
      <c r="P178" s="6"/>
      <c r="Q178" s="6"/>
      <c r="R178" s="6"/>
      <c r="S178" s="6"/>
      <c r="T178" s="6"/>
      <c r="U178" s="6"/>
      <c r="V178" s="6"/>
      <c r="W178" s="3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>
      <c r="A179" s="6"/>
      <c r="B179" s="6"/>
      <c r="C179" s="6"/>
      <c r="D179" s="6"/>
      <c r="E179" s="6"/>
      <c r="F179" s="6"/>
      <c r="G179" s="6"/>
      <c r="H179" s="3"/>
      <c r="I179" s="3"/>
      <c r="J179" s="3"/>
      <c r="K179" s="3"/>
      <c r="L179" s="3"/>
      <c r="M179" s="18"/>
      <c r="N179" s="14"/>
      <c r="O179" s="6"/>
      <c r="P179" s="6"/>
      <c r="Q179" s="6"/>
      <c r="R179" s="6"/>
      <c r="S179" s="6"/>
      <c r="T179" s="6"/>
      <c r="U179" s="6"/>
      <c r="V179" s="6"/>
      <c r="W179" s="3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>
      <c r="A180" s="6"/>
      <c r="B180" s="6"/>
      <c r="C180" s="6"/>
      <c r="D180" s="6"/>
      <c r="E180" s="6"/>
      <c r="F180" s="6"/>
      <c r="G180" s="6"/>
      <c r="H180" s="3"/>
      <c r="I180" s="3"/>
      <c r="J180" s="3"/>
      <c r="K180" s="3"/>
      <c r="L180" s="3"/>
      <c r="M180" s="18"/>
      <c r="N180" s="14"/>
      <c r="O180" s="6"/>
      <c r="P180" s="6"/>
      <c r="Q180" s="6"/>
      <c r="R180" s="6"/>
      <c r="S180" s="6"/>
      <c r="T180" s="6"/>
      <c r="U180" s="6"/>
      <c r="V180" s="6"/>
      <c r="W180" s="3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>
      <c r="A181" s="6"/>
      <c r="B181" s="6"/>
      <c r="C181" s="6"/>
      <c r="D181" s="6"/>
      <c r="E181" s="6"/>
      <c r="F181" s="6"/>
      <c r="G181" s="6"/>
      <c r="H181" s="3"/>
      <c r="I181" s="3"/>
      <c r="J181" s="3"/>
      <c r="K181" s="3"/>
      <c r="L181" s="3"/>
      <c r="M181" s="18"/>
      <c r="N181" s="14"/>
      <c r="O181" s="6"/>
      <c r="P181" s="6"/>
      <c r="Q181" s="6"/>
      <c r="R181" s="6"/>
      <c r="S181" s="6"/>
      <c r="T181" s="6"/>
      <c r="U181" s="6"/>
      <c r="V181" s="6"/>
      <c r="W181" s="3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>
      <c r="A182" s="6"/>
      <c r="B182" s="6"/>
      <c r="C182" s="6"/>
      <c r="D182" s="6"/>
      <c r="E182" s="6"/>
      <c r="F182" s="6"/>
      <c r="G182" s="6"/>
      <c r="H182" s="3"/>
      <c r="I182" s="3"/>
      <c r="J182" s="3"/>
      <c r="K182" s="3"/>
      <c r="L182" s="3"/>
      <c r="M182" s="18"/>
      <c r="N182" s="14"/>
      <c r="O182" s="6"/>
      <c r="P182" s="6"/>
      <c r="Q182" s="6"/>
      <c r="R182" s="6"/>
      <c r="S182" s="6"/>
      <c r="T182" s="6"/>
      <c r="U182" s="6"/>
      <c r="V182" s="6"/>
      <c r="W182" s="3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>
      <c r="A183" s="6"/>
      <c r="B183" s="6"/>
      <c r="C183" s="6"/>
      <c r="D183" s="6"/>
      <c r="E183" s="6"/>
      <c r="F183" s="6"/>
      <c r="G183" s="6"/>
      <c r="H183" s="3"/>
      <c r="I183" s="3"/>
      <c r="J183" s="3"/>
      <c r="K183" s="3"/>
      <c r="L183" s="3"/>
      <c r="M183" s="18"/>
      <c r="N183" s="14"/>
      <c r="O183" s="6"/>
      <c r="P183" s="6"/>
      <c r="Q183" s="6"/>
      <c r="R183" s="6"/>
      <c r="S183" s="6"/>
      <c r="T183" s="6"/>
      <c r="U183" s="6"/>
      <c r="V183" s="6"/>
      <c r="W183" s="3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>
      <c r="A184" s="6"/>
      <c r="B184" s="6"/>
      <c r="C184" s="6"/>
      <c r="D184" s="6"/>
      <c r="E184" s="6"/>
      <c r="F184" s="6"/>
      <c r="G184" s="6"/>
      <c r="H184" s="3"/>
      <c r="I184" s="3"/>
      <c r="J184" s="3"/>
      <c r="K184" s="3"/>
      <c r="L184" s="3"/>
      <c r="M184" s="18"/>
      <c r="N184" s="14"/>
      <c r="O184" s="6"/>
      <c r="P184" s="6"/>
      <c r="Q184" s="6"/>
      <c r="R184" s="6"/>
      <c r="S184" s="6"/>
      <c r="T184" s="6"/>
      <c r="U184" s="6"/>
      <c r="V184" s="6"/>
      <c r="W184" s="3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>
      <c r="A185" s="6"/>
      <c r="B185" s="6"/>
      <c r="C185" s="6"/>
      <c r="D185" s="6"/>
      <c r="E185" s="6"/>
      <c r="F185" s="6"/>
      <c r="G185" s="6"/>
      <c r="H185" s="3"/>
      <c r="I185" s="3"/>
      <c r="J185" s="3"/>
      <c r="K185" s="3"/>
      <c r="L185" s="3"/>
      <c r="M185" s="18"/>
      <c r="N185" s="14"/>
      <c r="O185" s="6"/>
      <c r="P185" s="6"/>
      <c r="Q185" s="6"/>
      <c r="R185" s="6"/>
      <c r="S185" s="6"/>
      <c r="T185" s="6"/>
      <c r="U185" s="6"/>
      <c r="V185" s="6"/>
      <c r="W185" s="3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>
      <c r="A186" s="6"/>
      <c r="B186" s="6"/>
      <c r="C186" s="6"/>
      <c r="D186" s="6"/>
      <c r="E186" s="6"/>
      <c r="F186" s="6"/>
      <c r="G186" s="6"/>
      <c r="H186" s="3"/>
      <c r="I186" s="3"/>
      <c r="J186" s="3"/>
      <c r="K186" s="3"/>
      <c r="L186" s="3"/>
      <c r="M186" s="18"/>
      <c r="N186" s="14"/>
      <c r="O186" s="6"/>
      <c r="P186" s="6"/>
      <c r="Q186" s="6"/>
      <c r="R186" s="6"/>
      <c r="S186" s="6"/>
      <c r="T186" s="6"/>
      <c r="U186" s="6"/>
      <c r="V186" s="6"/>
      <c r="W186" s="3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>
      <c r="A187" s="6"/>
      <c r="B187" s="6"/>
      <c r="C187" s="6"/>
      <c r="D187" s="6"/>
      <c r="E187" s="6"/>
      <c r="F187" s="6"/>
      <c r="G187" s="6"/>
      <c r="H187" s="3"/>
      <c r="I187" s="3"/>
      <c r="J187" s="3"/>
      <c r="K187" s="3"/>
      <c r="L187" s="3"/>
      <c r="M187" s="18"/>
      <c r="N187" s="14"/>
      <c r="O187" s="6"/>
      <c r="P187" s="6"/>
      <c r="Q187" s="6"/>
      <c r="R187" s="6"/>
      <c r="S187" s="6"/>
      <c r="T187" s="6"/>
      <c r="U187" s="6"/>
      <c r="V187" s="6"/>
      <c r="W187" s="3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>
      <c r="A188" s="6"/>
      <c r="B188" s="6"/>
      <c r="C188" s="6"/>
      <c r="D188" s="6"/>
      <c r="E188" s="6"/>
      <c r="F188" s="6"/>
      <c r="G188" s="6"/>
      <c r="H188" s="3"/>
      <c r="I188" s="3"/>
      <c r="J188" s="3"/>
      <c r="K188" s="3"/>
      <c r="L188" s="3"/>
      <c r="M188" s="18"/>
      <c r="N188" s="14"/>
      <c r="O188" s="6"/>
      <c r="P188" s="6"/>
      <c r="Q188" s="6"/>
      <c r="R188" s="6"/>
      <c r="S188" s="6"/>
      <c r="T188" s="6"/>
      <c r="U188" s="6"/>
      <c r="V188" s="6"/>
      <c r="W188" s="3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>
      <c r="A189" s="6"/>
      <c r="B189" s="6"/>
      <c r="C189" s="6"/>
      <c r="D189" s="6"/>
      <c r="E189" s="6"/>
      <c r="F189" s="6"/>
      <c r="G189" s="6"/>
      <c r="H189" s="3"/>
      <c r="I189" s="3"/>
      <c r="J189" s="3"/>
      <c r="K189" s="3"/>
      <c r="L189" s="3"/>
      <c r="M189" s="18"/>
      <c r="N189" s="14"/>
      <c r="O189" s="6"/>
      <c r="P189" s="6"/>
      <c r="Q189" s="6"/>
      <c r="R189" s="6"/>
      <c r="S189" s="6"/>
      <c r="T189" s="6"/>
      <c r="U189" s="6"/>
      <c r="V189" s="6"/>
      <c r="W189" s="3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>
      <c r="A190" s="6"/>
      <c r="B190" s="6"/>
      <c r="C190" s="6"/>
      <c r="D190" s="6"/>
      <c r="E190" s="6"/>
      <c r="F190" s="6"/>
      <c r="G190" s="6"/>
      <c r="H190" s="3"/>
      <c r="I190" s="3"/>
      <c r="J190" s="3"/>
      <c r="K190" s="3"/>
      <c r="L190" s="3"/>
      <c r="M190" s="18"/>
      <c r="N190" s="14"/>
      <c r="O190" s="6"/>
      <c r="P190" s="6"/>
      <c r="Q190" s="6"/>
      <c r="R190" s="6"/>
      <c r="S190" s="6"/>
      <c r="T190" s="6"/>
      <c r="U190" s="6"/>
      <c r="V190" s="6"/>
      <c r="W190" s="3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>
      <c r="A191" s="6"/>
      <c r="B191" s="6"/>
      <c r="C191" s="6"/>
      <c r="D191" s="6"/>
      <c r="E191" s="6"/>
      <c r="F191" s="6"/>
      <c r="G191" s="6"/>
      <c r="H191" s="3"/>
      <c r="I191" s="3"/>
      <c r="J191" s="3"/>
      <c r="K191" s="3"/>
      <c r="L191" s="3"/>
      <c r="M191" s="18"/>
      <c r="N191" s="14"/>
      <c r="O191" s="6"/>
      <c r="P191" s="6"/>
      <c r="Q191" s="6"/>
      <c r="R191" s="6"/>
      <c r="S191" s="6"/>
      <c r="T191" s="6"/>
      <c r="U191" s="6"/>
      <c r="V191" s="6"/>
      <c r="W191" s="3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>
      <c r="A192" s="6"/>
      <c r="B192" s="6"/>
      <c r="C192" s="6"/>
      <c r="D192" s="6"/>
      <c r="E192" s="6"/>
      <c r="F192" s="6"/>
      <c r="G192" s="6"/>
      <c r="H192" s="3"/>
      <c r="I192" s="3"/>
      <c r="J192" s="3"/>
      <c r="K192" s="3"/>
      <c r="L192" s="3"/>
      <c r="M192" s="18"/>
      <c r="N192" s="14"/>
      <c r="O192" s="6"/>
      <c r="P192" s="6"/>
      <c r="Q192" s="6"/>
      <c r="R192" s="6"/>
      <c r="S192" s="6"/>
      <c r="T192" s="6"/>
      <c r="U192" s="6"/>
      <c r="V192" s="6"/>
      <c r="W192" s="3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>
      <c r="A193" s="6"/>
      <c r="B193" s="6"/>
      <c r="C193" s="6"/>
      <c r="D193" s="6"/>
      <c r="E193" s="6"/>
      <c r="F193" s="6"/>
      <c r="G193" s="6"/>
      <c r="H193" s="3"/>
      <c r="I193" s="3"/>
      <c r="J193" s="3"/>
      <c r="K193" s="3"/>
      <c r="L193" s="3"/>
      <c r="M193" s="18"/>
      <c r="N193" s="14"/>
      <c r="O193" s="6"/>
      <c r="P193" s="6"/>
      <c r="Q193" s="6"/>
      <c r="R193" s="6"/>
      <c r="S193" s="6"/>
      <c r="T193" s="6"/>
      <c r="U193" s="6"/>
      <c r="V193" s="6"/>
      <c r="W193" s="3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>
      <c r="A194" s="6"/>
      <c r="B194" s="6"/>
      <c r="C194" s="6"/>
      <c r="D194" s="6"/>
      <c r="E194" s="6"/>
      <c r="F194" s="6"/>
      <c r="G194" s="6"/>
      <c r="H194" s="3"/>
      <c r="I194" s="3"/>
      <c r="J194" s="3"/>
      <c r="K194" s="3"/>
      <c r="L194" s="3"/>
      <c r="M194" s="18"/>
      <c r="N194" s="14"/>
      <c r="O194" s="6"/>
      <c r="P194" s="6"/>
      <c r="Q194" s="6"/>
      <c r="R194" s="6"/>
      <c r="S194" s="6"/>
      <c r="T194" s="6"/>
      <c r="U194" s="6"/>
      <c r="V194" s="6"/>
      <c r="W194" s="3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>
      <c r="A195" s="6"/>
      <c r="B195" s="6"/>
      <c r="C195" s="6"/>
      <c r="D195" s="6"/>
      <c r="E195" s="6"/>
      <c r="F195" s="6"/>
      <c r="G195" s="6"/>
      <c r="H195" s="3"/>
      <c r="I195" s="3"/>
      <c r="J195" s="3"/>
      <c r="K195" s="3"/>
      <c r="L195" s="3"/>
      <c r="M195" s="18"/>
      <c r="N195" s="14"/>
      <c r="O195" s="6"/>
      <c r="P195" s="6"/>
      <c r="Q195" s="6"/>
      <c r="R195" s="6"/>
      <c r="S195" s="6"/>
      <c r="T195" s="6"/>
      <c r="U195" s="6"/>
      <c r="V195" s="6"/>
      <c r="W195" s="3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>
      <c r="A196" s="6"/>
      <c r="B196" s="6"/>
      <c r="C196" s="6"/>
      <c r="D196" s="6"/>
      <c r="E196" s="6"/>
      <c r="F196" s="6"/>
      <c r="G196" s="6"/>
      <c r="H196" s="3"/>
      <c r="I196" s="3"/>
      <c r="J196" s="3"/>
      <c r="K196" s="3"/>
      <c r="L196" s="3"/>
      <c r="M196" s="18"/>
      <c r="N196" s="14"/>
      <c r="O196" s="6"/>
      <c r="P196" s="6"/>
      <c r="Q196" s="6"/>
      <c r="R196" s="6"/>
      <c r="S196" s="6"/>
      <c r="T196" s="6"/>
      <c r="U196" s="6"/>
      <c r="V196" s="6"/>
      <c r="W196" s="3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>
      <c r="A197" s="6"/>
      <c r="B197" s="6"/>
      <c r="C197" s="6"/>
      <c r="D197" s="6"/>
      <c r="E197" s="6"/>
      <c r="F197" s="6"/>
      <c r="G197" s="6"/>
      <c r="H197" s="3"/>
      <c r="I197" s="3"/>
      <c r="J197" s="3"/>
      <c r="K197" s="3"/>
      <c r="L197" s="3"/>
      <c r="M197" s="18"/>
      <c r="N197" s="14"/>
      <c r="O197" s="6"/>
      <c r="P197" s="6"/>
      <c r="Q197" s="6"/>
      <c r="R197" s="6"/>
      <c r="S197" s="6"/>
      <c r="T197" s="6"/>
      <c r="U197" s="6"/>
      <c r="V197" s="6"/>
      <c r="W197" s="3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>
      <c r="A198" s="6"/>
      <c r="B198" s="6"/>
      <c r="C198" s="6"/>
      <c r="D198" s="6"/>
      <c r="E198" s="6"/>
      <c r="F198" s="6"/>
      <c r="G198" s="6"/>
      <c r="H198" s="3"/>
      <c r="I198" s="3"/>
      <c r="J198" s="3"/>
      <c r="K198" s="3"/>
      <c r="L198" s="3"/>
      <c r="M198" s="18"/>
      <c r="N198" s="14"/>
      <c r="O198" s="6"/>
      <c r="P198" s="6"/>
      <c r="Q198" s="6"/>
      <c r="R198" s="6"/>
      <c r="S198" s="6"/>
      <c r="T198" s="6"/>
      <c r="U198" s="6"/>
      <c r="V198" s="6"/>
      <c r="W198" s="3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>
      <c r="A199" s="6"/>
      <c r="B199" s="6"/>
      <c r="C199" s="6"/>
      <c r="D199" s="6"/>
      <c r="E199" s="6"/>
      <c r="F199" s="6"/>
      <c r="G199" s="6"/>
      <c r="H199" s="3"/>
      <c r="I199" s="3"/>
      <c r="J199" s="3"/>
      <c r="K199" s="3"/>
      <c r="L199" s="3"/>
      <c r="M199" s="18"/>
      <c r="N199" s="14"/>
      <c r="O199" s="6"/>
      <c r="P199" s="6"/>
      <c r="Q199" s="6"/>
      <c r="R199" s="6"/>
      <c r="S199" s="6"/>
      <c r="T199" s="6"/>
      <c r="U199" s="6"/>
      <c r="V199" s="6"/>
      <c r="W199" s="3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>
      <c r="A200" s="6"/>
      <c r="B200" s="6"/>
      <c r="C200" s="6"/>
      <c r="D200" s="6"/>
      <c r="E200" s="6"/>
      <c r="F200" s="6"/>
      <c r="G200" s="6"/>
      <c r="H200" s="3"/>
      <c r="I200" s="3"/>
      <c r="J200" s="3"/>
      <c r="K200" s="3"/>
      <c r="L200" s="3"/>
      <c r="M200" s="18"/>
      <c r="N200" s="14"/>
      <c r="O200" s="6"/>
      <c r="P200" s="6"/>
      <c r="Q200" s="6"/>
      <c r="R200" s="6"/>
      <c r="S200" s="6"/>
      <c r="T200" s="6"/>
      <c r="U200" s="6"/>
      <c r="V200" s="6"/>
      <c r="W200" s="3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>
      <c r="A201" s="6"/>
      <c r="B201" s="6"/>
      <c r="C201" s="6"/>
      <c r="D201" s="6"/>
      <c r="E201" s="6"/>
      <c r="F201" s="6"/>
      <c r="G201" s="6"/>
      <c r="H201" s="3"/>
      <c r="I201" s="3"/>
      <c r="J201" s="3"/>
      <c r="K201" s="3"/>
      <c r="L201" s="3"/>
      <c r="M201" s="18"/>
      <c r="N201" s="14"/>
      <c r="O201" s="6"/>
      <c r="P201" s="6"/>
      <c r="Q201" s="6"/>
      <c r="R201" s="6"/>
      <c r="S201" s="6"/>
      <c r="T201" s="6"/>
      <c r="U201" s="6"/>
      <c r="V201" s="6"/>
      <c r="W201" s="3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>
      <c r="A202" s="6"/>
      <c r="B202" s="6"/>
      <c r="C202" s="6"/>
      <c r="D202" s="6"/>
      <c r="E202" s="6"/>
      <c r="F202" s="6"/>
      <c r="G202" s="6"/>
      <c r="H202" s="3"/>
      <c r="I202" s="3"/>
      <c r="J202" s="3"/>
      <c r="K202" s="3"/>
      <c r="L202" s="3"/>
      <c r="M202" s="18"/>
      <c r="N202" s="14"/>
      <c r="O202" s="6"/>
      <c r="P202" s="6"/>
      <c r="Q202" s="6"/>
      <c r="R202" s="6"/>
      <c r="S202" s="6"/>
      <c r="T202" s="6"/>
      <c r="U202" s="6"/>
      <c r="V202" s="6"/>
      <c r="W202" s="3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>
      <c r="A203" s="6"/>
      <c r="B203" s="6"/>
      <c r="C203" s="6"/>
      <c r="D203" s="6"/>
      <c r="E203" s="6"/>
      <c r="F203" s="6"/>
      <c r="G203" s="6"/>
      <c r="H203" s="3"/>
      <c r="I203" s="3"/>
      <c r="J203" s="3"/>
      <c r="K203" s="3"/>
      <c r="L203" s="3"/>
      <c r="M203" s="18"/>
      <c r="N203" s="14"/>
      <c r="O203" s="6"/>
      <c r="P203" s="6"/>
      <c r="Q203" s="6"/>
      <c r="R203" s="6"/>
      <c r="S203" s="6"/>
      <c r="T203" s="6"/>
      <c r="U203" s="6"/>
      <c r="V203" s="6"/>
      <c r="W203" s="3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>
      <c r="A204" s="6"/>
      <c r="B204" s="6"/>
      <c r="C204" s="6"/>
      <c r="D204" s="6"/>
      <c r="E204" s="6"/>
      <c r="F204" s="6"/>
      <c r="G204" s="6"/>
      <c r="H204" s="3"/>
      <c r="I204" s="3"/>
      <c r="J204" s="3"/>
      <c r="K204" s="3"/>
      <c r="L204" s="3"/>
      <c r="M204" s="18"/>
      <c r="N204" s="14"/>
      <c r="O204" s="6"/>
      <c r="P204" s="6"/>
      <c r="Q204" s="6"/>
      <c r="R204" s="6"/>
      <c r="S204" s="6"/>
      <c r="T204" s="6"/>
      <c r="U204" s="6"/>
      <c r="V204" s="6"/>
      <c r="W204" s="3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>
      <c r="A205" s="6"/>
      <c r="B205" s="6"/>
      <c r="C205" s="6"/>
      <c r="D205" s="6"/>
      <c r="E205" s="6"/>
      <c r="F205" s="6"/>
      <c r="G205" s="6"/>
      <c r="H205" s="3"/>
      <c r="I205" s="3"/>
      <c r="J205" s="3"/>
      <c r="K205" s="3"/>
      <c r="L205" s="3"/>
      <c r="M205" s="18"/>
      <c r="N205" s="14"/>
      <c r="O205" s="6"/>
      <c r="P205" s="6"/>
      <c r="Q205" s="6"/>
      <c r="R205" s="6"/>
      <c r="S205" s="6"/>
      <c r="T205" s="6"/>
      <c r="U205" s="6"/>
      <c r="V205" s="6"/>
      <c r="W205" s="3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>
      <c r="A206" s="6"/>
      <c r="B206" s="6"/>
      <c r="C206" s="6"/>
      <c r="D206" s="6"/>
      <c r="E206" s="6"/>
      <c r="F206" s="6"/>
      <c r="G206" s="6"/>
      <c r="H206" s="3"/>
      <c r="I206" s="3"/>
      <c r="J206" s="3"/>
      <c r="K206" s="3"/>
      <c r="L206" s="3"/>
      <c r="M206" s="18"/>
      <c r="N206" s="14"/>
      <c r="O206" s="6"/>
      <c r="P206" s="6"/>
      <c r="Q206" s="6"/>
      <c r="R206" s="6"/>
      <c r="S206" s="6"/>
      <c r="T206" s="6"/>
      <c r="U206" s="6"/>
      <c r="V206" s="6"/>
      <c r="W206" s="3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>
      <c r="A207" s="6"/>
      <c r="B207" s="6"/>
      <c r="C207" s="6"/>
      <c r="D207" s="6"/>
      <c r="E207" s="6"/>
      <c r="F207" s="6"/>
      <c r="G207" s="6"/>
      <c r="H207" s="3"/>
      <c r="I207" s="3"/>
      <c r="J207" s="3"/>
      <c r="K207" s="3"/>
      <c r="L207" s="3"/>
      <c r="M207" s="18"/>
      <c r="N207" s="14"/>
      <c r="O207" s="6"/>
      <c r="P207" s="6"/>
      <c r="Q207" s="6"/>
      <c r="R207" s="6"/>
      <c r="S207" s="6"/>
      <c r="T207" s="6"/>
      <c r="U207" s="6"/>
      <c r="V207" s="6"/>
      <c r="W207" s="3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>
      <c r="A208" s="6"/>
      <c r="B208" s="6"/>
      <c r="C208" s="6"/>
      <c r="D208" s="6"/>
      <c r="E208" s="6"/>
      <c r="F208" s="6"/>
      <c r="G208" s="6"/>
      <c r="H208" s="3"/>
      <c r="I208" s="3"/>
      <c r="J208" s="3"/>
      <c r="K208" s="3"/>
      <c r="L208" s="3"/>
      <c r="M208" s="18"/>
      <c r="N208" s="14"/>
      <c r="O208" s="6"/>
      <c r="P208" s="6"/>
      <c r="Q208" s="6"/>
      <c r="R208" s="6"/>
      <c r="S208" s="6"/>
      <c r="T208" s="6"/>
      <c r="U208" s="6"/>
      <c r="V208" s="6"/>
      <c r="W208" s="3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>
      <c r="A209" s="6"/>
      <c r="B209" s="6"/>
      <c r="C209" s="6"/>
      <c r="D209" s="6"/>
      <c r="E209" s="6"/>
      <c r="F209" s="6"/>
      <c r="G209" s="6"/>
      <c r="H209" s="3"/>
      <c r="I209" s="3"/>
      <c r="J209" s="3"/>
      <c r="K209" s="3"/>
      <c r="L209" s="3"/>
      <c r="M209" s="18"/>
      <c r="N209" s="14"/>
      <c r="O209" s="6"/>
      <c r="P209" s="6"/>
      <c r="Q209" s="6"/>
      <c r="R209" s="6"/>
      <c r="S209" s="6"/>
      <c r="T209" s="6"/>
      <c r="U209" s="6"/>
      <c r="V209" s="6"/>
      <c r="W209" s="3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>
      <c r="A210" s="6"/>
      <c r="B210" s="6"/>
      <c r="C210" s="6"/>
      <c r="D210" s="6"/>
      <c r="E210" s="6"/>
      <c r="F210" s="6"/>
      <c r="G210" s="6"/>
      <c r="H210" s="3"/>
      <c r="I210" s="3"/>
      <c r="J210" s="3"/>
      <c r="K210" s="3"/>
      <c r="L210" s="3"/>
      <c r="M210" s="18"/>
      <c r="N210" s="14"/>
      <c r="O210" s="6"/>
      <c r="P210" s="6"/>
      <c r="Q210" s="6"/>
      <c r="R210" s="6"/>
      <c r="S210" s="6"/>
      <c r="T210" s="6"/>
      <c r="U210" s="6"/>
      <c r="V210" s="6"/>
      <c r="W210" s="3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>
      <c r="A211" s="6"/>
      <c r="B211" s="6"/>
      <c r="C211" s="6"/>
      <c r="D211" s="6"/>
      <c r="E211" s="6"/>
      <c r="F211" s="6"/>
      <c r="G211" s="6"/>
      <c r="H211" s="3"/>
      <c r="I211" s="3"/>
      <c r="J211" s="3"/>
      <c r="K211" s="3"/>
      <c r="L211" s="3"/>
      <c r="M211" s="18"/>
      <c r="N211" s="14"/>
      <c r="O211" s="6"/>
      <c r="P211" s="6"/>
      <c r="Q211" s="6"/>
      <c r="R211" s="6"/>
      <c r="S211" s="6"/>
      <c r="T211" s="6"/>
      <c r="U211" s="6"/>
      <c r="V211" s="6"/>
      <c r="W211" s="3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>
      <c r="A212" s="6"/>
      <c r="B212" s="6"/>
      <c r="C212" s="6"/>
      <c r="D212" s="6"/>
      <c r="E212" s="6"/>
      <c r="F212" s="6"/>
      <c r="G212" s="6"/>
      <c r="H212" s="3"/>
      <c r="I212" s="3"/>
      <c r="J212" s="3"/>
      <c r="K212" s="3"/>
      <c r="L212" s="3"/>
      <c r="M212" s="18"/>
      <c r="N212" s="14"/>
      <c r="O212" s="6"/>
      <c r="P212" s="6"/>
      <c r="Q212" s="6"/>
      <c r="R212" s="6"/>
      <c r="S212" s="6"/>
      <c r="T212" s="6"/>
      <c r="U212" s="6"/>
      <c r="V212" s="6"/>
      <c r="W212" s="3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>
      <c r="A213" s="6"/>
      <c r="B213" s="6"/>
      <c r="C213" s="6"/>
      <c r="D213" s="6"/>
      <c r="E213" s="6"/>
      <c r="F213" s="6"/>
      <c r="G213" s="6"/>
      <c r="H213" s="3"/>
      <c r="I213" s="3"/>
      <c r="J213" s="3"/>
      <c r="K213" s="3"/>
      <c r="L213" s="3"/>
      <c r="M213" s="18"/>
      <c r="N213" s="14"/>
      <c r="O213" s="6"/>
      <c r="P213" s="6"/>
      <c r="Q213" s="6"/>
      <c r="R213" s="6"/>
      <c r="S213" s="6"/>
      <c r="T213" s="6"/>
      <c r="U213" s="6"/>
      <c r="V213" s="6"/>
      <c r="W213" s="3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>
      <c r="A214" s="6"/>
      <c r="B214" s="6"/>
      <c r="C214" s="6"/>
      <c r="D214" s="6"/>
      <c r="E214" s="6"/>
      <c r="F214" s="6"/>
      <c r="G214" s="6"/>
      <c r="H214" s="3"/>
      <c r="I214" s="3"/>
      <c r="J214" s="3"/>
      <c r="K214" s="3"/>
      <c r="L214" s="3"/>
      <c r="M214" s="18"/>
      <c r="N214" s="14"/>
      <c r="O214" s="6"/>
      <c r="P214" s="6"/>
      <c r="Q214" s="6"/>
      <c r="R214" s="6"/>
      <c r="S214" s="6"/>
      <c r="T214" s="6"/>
      <c r="U214" s="6"/>
      <c r="V214" s="6"/>
      <c r="W214" s="3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>
      <c r="A215" s="6"/>
      <c r="B215" s="6"/>
      <c r="C215" s="6"/>
      <c r="D215" s="6"/>
      <c r="E215" s="6"/>
      <c r="F215" s="6"/>
      <c r="G215" s="6"/>
      <c r="H215" s="3"/>
      <c r="I215" s="3"/>
      <c r="J215" s="3"/>
      <c r="K215" s="3"/>
      <c r="L215" s="3"/>
      <c r="M215" s="18"/>
      <c r="N215" s="14"/>
      <c r="O215" s="6"/>
      <c r="P215" s="6"/>
      <c r="Q215" s="6"/>
      <c r="R215" s="6"/>
      <c r="S215" s="6"/>
      <c r="T215" s="6"/>
      <c r="U215" s="6"/>
      <c r="V215" s="6"/>
      <c r="W215" s="3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>
      <c r="A216" s="6"/>
      <c r="B216" s="6"/>
      <c r="C216" s="6"/>
      <c r="D216" s="6"/>
      <c r="E216" s="6"/>
      <c r="F216" s="6"/>
      <c r="G216" s="6"/>
      <c r="H216" s="3"/>
      <c r="I216" s="3"/>
      <c r="J216" s="3"/>
      <c r="K216" s="3"/>
      <c r="L216" s="3"/>
      <c r="M216" s="18"/>
      <c r="N216" s="14"/>
      <c r="O216" s="6"/>
      <c r="P216" s="6"/>
      <c r="Q216" s="6"/>
      <c r="R216" s="6"/>
      <c r="S216" s="6"/>
      <c r="T216" s="6"/>
      <c r="U216" s="6"/>
      <c r="V216" s="6"/>
      <c r="W216" s="3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>
      <c r="A217" s="6"/>
      <c r="B217" s="6"/>
      <c r="C217" s="6"/>
      <c r="D217" s="6"/>
      <c r="E217" s="6"/>
      <c r="F217" s="6"/>
      <c r="G217" s="6"/>
      <c r="H217" s="3"/>
      <c r="I217" s="3"/>
      <c r="J217" s="3"/>
      <c r="K217" s="3"/>
      <c r="L217" s="3"/>
      <c r="M217" s="18"/>
      <c r="N217" s="14"/>
      <c r="O217" s="6"/>
      <c r="P217" s="6"/>
      <c r="Q217" s="6"/>
      <c r="R217" s="6"/>
      <c r="S217" s="6"/>
      <c r="T217" s="6"/>
      <c r="U217" s="6"/>
      <c r="V217" s="6"/>
      <c r="W217" s="3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>
      <c r="A218" s="6"/>
      <c r="B218" s="6"/>
      <c r="C218" s="6"/>
      <c r="D218" s="6"/>
      <c r="E218" s="6"/>
      <c r="F218" s="6"/>
      <c r="G218" s="6"/>
      <c r="H218" s="3"/>
      <c r="I218" s="3"/>
      <c r="J218" s="3"/>
      <c r="K218" s="3"/>
      <c r="L218" s="3"/>
      <c r="M218" s="18"/>
      <c r="N218" s="14"/>
      <c r="O218" s="6"/>
      <c r="P218" s="6"/>
      <c r="Q218" s="6"/>
      <c r="R218" s="6"/>
      <c r="S218" s="6"/>
      <c r="T218" s="6"/>
      <c r="U218" s="6"/>
      <c r="V218" s="6"/>
      <c r="W218" s="3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>
      <c r="A219" s="6"/>
      <c r="B219" s="6"/>
      <c r="C219" s="6"/>
      <c r="D219" s="6"/>
      <c r="E219" s="6"/>
      <c r="F219" s="6"/>
      <c r="G219" s="6"/>
      <c r="H219" s="3"/>
      <c r="I219" s="3"/>
      <c r="J219" s="3"/>
      <c r="K219" s="3"/>
      <c r="L219" s="3"/>
      <c r="M219" s="18"/>
      <c r="N219" s="14"/>
      <c r="O219" s="6"/>
      <c r="P219" s="6"/>
      <c r="Q219" s="6"/>
      <c r="R219" s="6"/>
      <c r="S219" s="6"/>
      <c r="T219" s="6"/>
      <c r="U219" s="6"/>
      <c r="V219" s="6"/>
      <c r="W219" s="3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>
      <c r="A220" s="6"/>
      <c r="B220" s="6"/>
      <c r="C220" s="6"/>
      <c r="D220" s="6"/>
      <c r="E220" s="6"/>
      <c r="F220" s="6"/>
      <c r="G220" s="6"/>
      <c r="H220" s="3"/>
      <c r="I220" s="3"/>
      <c r="J220" s="3"/>
      <c r="K220" s="3"/>
      <c r="L220" s="3"/>
      <c r="M220" s="18"/>
      <c r="N220" s="14"/>
      <c r="O220" s="6"/>
      <c r="P220" s="6"/>
      <c r="Q220" s="6"/>
      <c r="R220" s="6"/>
      <c r="S220" s="6"/>
      <c r="T220" s="6"/>
      <c r="U220" s="6"/>
      <c r="V220" s="6"/>
      <c r="W220" s="3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>
      <c r="A221" s="6"/>
      <c r="B221" s="6"/>
      <c r="C221" s="6"/>
      <c r="D221" s="6"/>
      <c r="E221" s="6"/>
      <c r="F221" s="6"/>
      <c r="G221" s="6"/>
      <c r="H221" s="3"/>
      <c r="I221" s="3"/>
      <c r="J221" s="3"/>
      <c r="K221" s="3"/>
      <c r="L221" s="3"/>
      <c r="M221" s="18"/>
      <c r="N221" s="14"/>
      <c r="O221" s="6"/>
      <c r="P221" s="6"/>
      <c r="Q221" s="6"/>
      <c r="R221" s="6"/>
      <c r="S221" s="6"/>
      <c r="T221" s="6"/>
      <c r="U221" s="6"/>
      <c r="V221" s="6"/>
      <c r="W221" s="3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>
      <c r="A222" s="6"/>
      <c r="B222" s="6"/>
      <c r="C222" s="6"/>
      <c r="D222" s="6"/>
      <c r="E222" s="6"/>
      <c r="F222" s="6"/>
      <c r="G222" s="6"/>
      <c r="H222" s="3"/>
      <c r="I222" s="3"/>
      <c r="J222" s="3"/>
      <c r="K222" s="3"/>
      <c r="L222" s="3"/>
      <c r="M222" s="18"/>
      <c r="N222" s="14"/>
      <c r="O222" s="6"/>
      <c r="P222" s="6"/>
      <c r="Q222" s="6"/>
      <c r="R222" s="6"/>
      <c r="S222" s="6"/>
      <c r="T222" s="6"/>
      <c r="U222" s="6"/>
      <c r="V222" s="6"/>
      <c r="W222" s="3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>
      <c r="A223" s="6"/>
      <c r="B223" s="6"/>
      <c r="C223" s="6"/>
      <c r="D223" s="6"/>
      <c r="E223" s="6"/>
      <c r="F223" s="6"/>
      <c r="G223" s="6"/>
      <c r="H223" s="3"/>
      <c r="I223" s="3"/>
      <c r="J223" s="3"/>
      <c r="K223" s="3"/>
      <c r="L223" s="3"/>
      <c r="M223" s="18"/>
      <c r="N223" s="14"/>
      <c r="O223" s="6"/>
      <c r="P223" s="6"/>
      <c r="Q223" s="6"/>
      <c r="R223" s="6"/>
      <c r="S223" s="6"/>
      <c r="T223" s="6"/>
      <c r="U223" s="6"/>
      <c r="V223" s="6"/>
      <c r="W223" s="3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>
      <c r="A224" s="6"/>
      <c r="B224" s="6"/>
      <c r="C224" s="6"/>
      <c r="D224" s="6"/>
      <c r="E224" s="6"/>
      <c r="F224" s="6"/>
      <c r="G224" s="6"/>
      <c r="H224" s="3"/>
      <c r="I224" s="3"/>
      <c r="J224" s="3"/>
      <c r="K224" s="3"/>
      <c r="L224" s="3"/>
      <c r="M224" s="18"/>
      <c r="N224" s="14"/>
      <c r="O224" s="6"/>
      <c r="P224" s="6"/>
      <c r="Q224" s="6"/>
      <c r="R224" s="6"/>
      <c r="S224" s="6"/>
      <c r="T224" s="6"/>
      <c r="U224" s="6"/>
      <c r="V224" s="6"/>
      <c r="W224" s="3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>
      <c r="A225" s="6"/>
      <c r="B225" s="6"/>
      <c r="C225" s="6"/>
      <c r="D225" s="6"/>
      <c r="E225" s="6"/>
      <c r="F225" s="6"/>
      <c r="G225" s="6"/>
      <c r="H225" s="3"/>
      <c r="I225" s="3"/>
      <c r="J225" s="3"/>
      <c r="K225" s="3"/>
      <c r="L225" s="3"/>
      <c r="M225" s="18"/>
      <c r="N225" s="14"/>
      <c r="O225" s="6"/>
      <c r="P225" s="6"/>
      <c r="Q225" s="6"/>
      <c r="R225" s="6"/>
      <c r="S225" s="6"/>
      <c r="T225" s="6"/>
      <c r="U225" s="6"/>
      <c r="V225" s="6"/>
      <c r="W225" s="3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>
      <c r="A226" s="6"/>
      <c r="B226" s="6"/>
      <c r="C226" s="6"/>
      <c r="D226" s="6"/>
      <c r="E226" s="6"/>
      <c r="F226" s="6"/>
      <c r="G226" s="6"/>
      <c r="H226" s="3"/>
      <c r="I226" s="3"/>
      <c r="J226" s="3"/>
      <c r="K226" s="3"/>
      <c r="L226" s="3"/>
      <c r="M226" s="18"/>
      <c r="N226" s="14"/>
      <c r="O226" s="6"/>
      <c r="P226" s="6"/>
      <c r="Q226" s="6"/>
      <c r="R226" s="6"/>
      <c r="S226" s="6"/>
      <c r="T226" s="6"/>
      <c r="U226" s="6"/>
      <c r="V226" s="6"/>
      <c r="W226" s="3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>
      <c r="A227" s="6"/>
      <c r="B227" s="6"/>
      <c r="C227" s="6"/>
      <c r="D227" s="6"/>
      <c r="E227" s="6"/>
      <c r="F227" s="6"/>
      <c r="G227" s="6"/>
      <c r="H227" s="3"/>
      <c r="I227" s="3"/>
      <c r="J227" s="3"/>
      <c r="K227" s="3"/>
      <c r="L227" s="3"/>
      <c r="M227" s="18"/>
      <c r="N227" s="14"/>
      <c r="O227" s="6"/>
      <c r="P227" s="6"/>
      <c r="Q227" s="6"/>
      <c r="R227" s="6"/>
      <c r="S227" s="6"/>
      <c r="T227" s="6"/>
      <c r="U227" s="6"/>
      <c r="V227" s="6"/>
      <c r="W227" s="3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>
      <c r="A228" s="6"/>
      <c r="B228" s="6"/>
      <c r="C228" s="6"/>
      <c r="D228" s="6"/>
      <c r="E228" s="6"/>
      <c r="F228" s="6"/>
      <c r="G228" s="6"/>
      <c r="H228" s="3"/>
      <c r="I228" s="3"/>
      <c r="J228" s="3"/>
      <c r="K228" s="3"/>
      <c r="L228" s="3"/>
      <c r="M228" s="18"/>
      <c r="N228" s="14"/>
      <c r="O228" s="6"/>
      <c r="P228" s="6"/>
      <c r="Q228" s="6"/>
      <c r="R228" s="6"/>
      <c r="S228" s="6"/>
      <c r="T228" s="6"/>
      <c r="U228" s="6"/>
      <c r="V228" s="6"/>
      <c r="W228" s="3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>
      <c r="A229" s="6"/>
      <c r="B229" s="6"/>
      <c r="C229" s="6"/>
      <c r="D229" s="6"/>
      <c r="E229" s="6"/>
      <c r="F229" s="6"/>
      <c r="G229" s="6"/>
      <c r="H229" s="3"/>
      <c r="I229" s="3"/>
      <c r="J229" s="3"/>
      <c r="K229" s="3"/>
      <c r="L229" s="3"/>
      <c r="M229" s="18"/>
      <c r="N229" s="14"/>
      <c r="O229" s="6"/>
      <c r="P229" s="6"/>
      <c r="Q229" s="6"/>
      <c r="R229" s="6"/>
      <c r="S229" s="6"/>
      <c r="T229" s="6"/>
      <c r="U229" s="6"/>
      <c r="V229" s="6"/>
      <c r="W229" s="3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>
      <c r="A230" s="6"/>
      <c r="B230" s="6"/>
      <c r="C230" s="6"/>
      <c r="D230" s="6"/>
      <c r="E230" s="6"/>
      <c r="F230" s="6"/>
      <c r="G230" s="6"/>
      <c r="H230" s="3"/>
      <c r="I230" s="3"/>
      <c r="J230" s="3"/>
      <c r="K230" s="3"/>
      <c r="L230" s="3"/>
      <c r="M230" s="18"/>
      <c r="N230" s="14"/>
      <c r="O230" s="6"/>
      <c r="P230" s="6"/>
      <c r="Q230" s="6"/>
      <c r="R230" s="6"/>
      <c r="S230" s="6"/>
      <c r="T230" s="6"/>
      <c r="U230" s="6"/>
      <c r="V230" s="6"/>
      <c r="W230" s="3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>
      <c r="A231" s="6"/>
      <c r="B231" s="6"/>
      <c r="C231" s="6"/>
      <c r="D231" s="6"/>
      <c r="E231" s="6"/>
      <c r="F231" s="6"/>
      <c r="G231" s="6"/>
      <c r="H231" s="3"/>
      <c r="I231" s="3"/>
      <c r="J231" s="3"/>
      <c r="K231" s="3"/>
      <c r="L231" s="3"/>
      <c r="M231" s="18"/>
      <c r="N231" s="14"/>
      <c r="O231" s="6"/>
      <c r="P231" s="6"/>
      <c r="Q231" s="6"/>
      <c r="R231" s="6"/>
      <c r="S231" s="6"/>
      <c r="T231" s="6"/>
      <c r="U231" s="6"/>
      <c r="V231" s="6"/>
      <c r="W231" s="3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>
      <c r="A232" s="6"/>
      <c r="B232" s="6"/>
      <c r="C232" s="6"/>
      <c r="D232" s="6"/>
      <c r="E232" s="6"/>
      <c r="F232" s="6"/>
      <c r="G232" s="6"/>
      <c r="H232" s="3"/>
      <c r="I232" s="3"/>
      <c r="J232" s="3"/>
      <c r="K232" s="3"/>
      <c r="L232" s="3"/>
      <c r="M232" s="18"/>
      <c r="N232" s="14"/>
      <c r="O232" s="6"/>
      <c r="P232" s="6"/>
      <c r="Q232" s="6"/>
      <c r="R232" s="6"/>
      <c r="S232" s="6"/>
      <c r="T232" s="6"/>
      <c r="U232" s="6"/>
      <c r="V232" s="6"/>
      <c r="W232" s="3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>
      <c r="A233" s="6"/>
      <c r="B233" s="6"/>
      <c r="C233" s="6"/>
      <c r="D233" s="6"/>
      <c r="E233" s="6"/>
      <c r="F233" s="6"/>
      <c r="G233" s="6"/>
      <c r="H233" s="3"/>
      <c r="I233" s="3"/>
      <c r="J233" s="3"/>
      <c r="K233" s="3"/>
      <c r="L233" s="3"/>
      <c r="M233" s="18"/>
      <c r="N233" s="14"/>
      <c r="O233" s="6"/>
      <c r="P233" s="6"/>
      <c r="Q233" s="6"/>
      <c r="R233" s="6"/>
      <c r="S233" s="6"/>
      <c r="T233" s="6"/>
      <c r="U233" s="6"/>
      <c r="V233" s="6"/>
      <c r="W233" s="3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>
      <c r="A234" s="6"/>
      <c r="B234" s="6"/>
      <c r="C234" s="6"/>
      <c r="D234" s="6"/>
      <c r="E234" s="6"/>
      <c r="F234" s="6"/>
      <c r="G234" s="6"/>
      <c r="H234" s="3"/>
      <c r="I234" s="3"/>
      <c r="J234" s="3"/>
      <c r="K234" s="3"/>
      <c r="L234" s="3"/>
      <c r="M234" s="18"/>
      <c r="N234" s="14"/>
      <c r="O234" s="6"/>
      <c r="P234" s="6"/>
      <c r="Q234" s="6"/>
      <c r="R234" s="6"/>
      <c r="S234" s="6"/>
      <c r="T234" s="6"/>
      <c r="U234" s="6"/>
      <c r="V234" s="6"/>
      <c r="W234" s="3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>
      <c r="A235" s="6"/>
      <c r="B235" s="6"/>
      <c r="C235" s="6"/>
      <c r="D235" s="6"/>
      <c r="E235" s="6"/>
      <c r="F235" s="6"/>
      <c r="G235" s="6"/>
      <c r="H235" s="3"/>
      <c r="I235" s="3"/>
      <c r="J235" s="3"/>
      <c r="K235" s="3"/>
      <c r="L235" s="3"/>
      <c r="M235" s="18"/>
      <c r="N235" s="14"/>
      <c r="O235" s="6"/>
      <c r="P235" s="6"/>
      <c r="Q235" s="6"/>
      <c r="R235" s="6"/>
      <c r="S235" s="6"/>
      <c r="T235" s="6"/>
      <c r="U235" s="6"/>
      <c r="V235" s="6"/>
      <c r="W235" s="3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>
      <c r="A236" s="6"/>
      <c r="B236" s="6"/>
      <c r="C236" s="6"/>
      <c r="D236" s="6"/>
      <c r="E236" s="6"/>
      <c r="F236" s="6"/>
      <c r="G236" s="6"/>
      <c r="H236" s="3"/>
      <c r="I236" s="3"/>
      <c r="J236" s="3"/>
      <c r="K236" s="3"/>
      <c r="L236" s="3"/>
      <c r="M236" s="18"/>
      <c r="N236" s="14"/>
      <c r="O236" s="6"/>
      <c r="P236" s="6"/>
      <c r="Q236" s="6"/>
      <c r="R236" s="6"/>
      <c r="S236" s="6"/>
      <c r="T236" s="6"/>
      <c r="U236" s="6"/>
      <c r="V236" s="6"/>
      <c r="W236" s="3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>
      <c r="A237" s="6"/>
      <c r="B237" s="6"/>
      <c r="C237" s="6"/>
      <c r="D237" s="6"/>
      <c r="E237" s="6"/>
      <c r="F237" s="6"/>
      <c r="G237" s="6"/>
      <c r="H237" s="3"/>
      <c r="I237" s="3"/>
      <c r="J237" s="3"/>
      <c r="K237" s="3"/>
      <c r="L237" s="3"/>
      <c r="M237" s="18"/>
      <c r="N237" s="14"/>
      <c r="O237" s="6"/>
      <c r="P237" s="6"/>
      <c r="Q237" s="6"/>
      <c r="R237" s="6"/>
      <c r="S237" s="6"/>
      <c r="T237" s="6"/>
      <c r="U237" s="6"/>
      <c r="V237" s="6"/>
      <c r="W237" s="3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>
      <c r="A238" s="6"/>
      <c r="B238" s="6"/>
      <c r="C238" s="6"/>
      <c r="D238" s="6"/>
      <c r="E238" s="6"/>
      <c r="F238" s="6"/>
      <c r="G238" s="6"/>
      <c r="H238" s="3"/>
      <c r="I238" s="3"/>
      <c r="J238" s="3"/>
      <c r="K238" s="3"/>
      <c r="L238" s="3"/>
      <c r="M238" s="18"/>
      <c r="N238" s="14"/>
      <c r="O238" s="6"/>
      <c r="P238" s="6"/>
      <c r="Q238" s="6"/>
      <c r="R238" s="6"/>
      <c r="S238" s="6"/>
      <c r="T238" s="6"/>
      <c r="U238" s="6"/>
      <c r="V238" s="6"/>
      <c r="W238" s="3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>
      <c r="A239" s="6"/>
      <c r="B239" s="6"/>
      <c r="C239" s="6"/>
      <c r="D239" s="6"/>
      <c r="E239" s="6"/>
      <c r="F239" s="6"/>
      <c r="G239" s="6"/>
      <c r="H239" s="3"/>
      <c r="I239" s="3"/>
      <c r="J239" s="3"/>
      <c r="K239" s="3"/>
      <c r="L239" s="3"/>
      <c r="M239" s="18"/>
      <c r="N239" s="14"/>
      <c r="O239" s="6"/>
      <c r="P239" s="6"/>
      <c r="Q239" s="6"/>
      <c r="R239" s="6"/>
      <c r="S239" s="6"/>
      <c r="T239" s="6"/>
      <c r="U239" s="6"/>
      <c r="V239" s="6"/>
      <c r="W239" s="3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>
      <c r="A240" s="6"/>
      <c r="B240" s="6"/>
      <c r="C240" s="6"/>
      <c r="D240" s="6"/>
      <c r="E240" s="6"/>
      <c r="F240" s="6"/>
      <c r="G240" s="6"/>
      <c r="H240" s="3"/>
      <c r="I240" s="3"/>
      <c r="J240" s="3"/>
      <c r="K240" s="3"/>
      <c r="L240" s="3"/>
      <c r="M240" s="18"/>
      <c r="N240" s="14"/>
      <c r="O240" s="6"/>
      <c r="P240" s="6"/>
      <c r="Q240" s="6"/>
      <c r="R240" s="6"/>
      <c r="S240" s="6"/>
      <c r="T240" s="6"/>
      <c r="U240" s="6"/>
      <c r="V240" s="6"/>
      <c r="W240" s="3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>
      <c r="A241" s="6"/>
      <c r="B241" s="6"/>
      <c r="C241" s="6"/>
      <c r="D241" s="6"/>
      <c r="E241" s="6"/>
      <c r="F241" s="6"/>
      <c r="G241" s="6"/>
      <c r="H241" s="3"/>
      <c r="I241" s="3"/>
      <c r="J241" s="3"/>
      <c r="K241" s="3"/>
      <c r="L241" s="3"/>
      <c r="M241" s="18"/>
      <c r="N241" s="14"/>
      <c r="O241" s="6"/>
      <c r="P241" s="6"/>
      <c r="Q241" s="6"/>
      <c r="R241" s="6"/>
      <c r="S241" s="6"/>
      <c r="T241" s="6"/>
      <c r="U241" s="6"/>
      <c r="V241" s="6"/>
      <c r="W241" s="3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>
      <c r="A242" s="6"/>
      <c r="B242" s="6"/>
      <c r="C242" s="6"/>
      <c r="D242" s="6"/>
      <c r="E242" s="6"/>
      <c r="F242" s="6"/>
      <c r="G242" s="6"/>
      <c r="H242" s="3"/>
      <c r="I242" s="3"/>
      <c r="J242" s="3"/>
      <c r="K242" s="3"/>
      <c r="L242" s="3"/>
      <c r="M242" s="18"/>
      <c r="N242" s="14"/>
      <c r="O242" s="6"/>
      <c r="P242" s="6"/>
      <c r="Q242" s="6"/>
      <c r="R242" s="6"/>
      <c r="S242" s="6"/>
      <c r="T242" s="6"/>
      <c r="U242" s="6"/>
      <c r="V242" s="6"/>
      <c r="W242" s="3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>
      <c r="A243" s="6"/>
      <c r="B243" s="6"/>
      <c r="C243" s="6"/>
      <c r="D243" s="6"/>
      <c r="E243" s="6"/>
      <c r="F243" s="6"/>
      <c r="G243" s="6"/>
      <c r="H243" s="3"/>
      <c r="I243" s="3"/>
      <c r="J243" s="3"/>
      <c r="K243" s="3"/>
      <c r="L243" s="3"/>
      <c r="M243" s="18"/>
      <c r="N243" s="14"/>
      <c r="O243" s="6"/>
      <c r="P243" s="6"/>
      <c r="Q243" s="6"/>
      <c r="R243" s="6"/>
      <c r="S243" s="6"/>
      <c r="T243" s="6"/>
      <c r="U243" s="6"/>
      <c r="V243" s="6"/>
      <c r="W243" s="3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>
      <c r="A244" s="6"/>
      <c r="B244" s="6"/>
      <c r="C244" s="6"/>
      <c r="D244" s="6"/>
      <c r="E244" s="6"/>
      <c r="F244" s="6"/>
      <c r="G244" s="6"/>
      <c r="H244" s="3"/>
      <c r="I244" s="3"/>
      <c r="J244" s="3"/>
      <c r="K244" s="3"/>
      <c r="L244" s="3"/>
      <c r="M244" s="18"/>
      <c r="N244" s="14"/>
      <c r="O244" s="6"/>
      <c r="P244" s="6"/>
      <c r="Q244" s="6"/>
      <c r="R244" s="6"/>
      <c r="S244" s="6"/>
      <c r="T244" s="6"/>
      <c r="U244" s="6"/>
      <c r="V244" s="6"/>
      <c r="W244" s="3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>
      <c r="A245" s="6"/>
      <c r="B245" s="6"/>
      <c r="C245" s="6"/>
      <c r="D245" s="6"/>
      <c r="E245" s="6"/>
      <c r="F245" s="6"/>
      <c r="G245" s="6"/>
      <c r="H245" s="3"/>
      <c r="I245" s="3"/>
      <c r="J245" s="3"/>
      <c r="K245" s="3"/>
      <c r="L245" s="3"/>
      <c r="M245" s="18"/>
      <c r="N245" s="14"/>
      <c r="O245" s="6"/>
      <c r="P245" s="6"/>
      <c r="Q245" s="6"/>
      <c r="R245" s="6"/>
      <c r="S245" s="6"/>
      <c r="T245" s="6"/>
      <c r="U245" s="6"/>
      <c r="V245" s="6"/>
      <c r="W245" s="3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>
      <c r="A246" s="6"/>
      <c r="B246" s="6"/>
      <c r="C246" s="6"/>
      <c r="D246" s="6"/>
      <c r="E246" s="6"/>
      <c r="F246" s="6"/>
      <c r="G246" s="6"/>
      <c r="H246" s="3"/>
      <c r="I246" s="3"/>
      <c r="J246" s="3"/>
      <c r="K246" s="3"/>
      <c r="L246" s="3"/>
      <c r="M246" s="18"/>
      <c r="N246" s="14"/>
      <c r="O246" s="6"/>
      <c r="P246" s="6"/>
      <c r="Q246" s="6"/>
      <c r="R246" s="6"/>
      <c r="S246" s="6"/>
      <c r="T246" s="6"/>
      <c r="U246" s="6"/>
      <c r="V246" s="6"/>
      <c r="W246" s="3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>
      <c r="A247" s="6"/>
      <c r="B247" s="6"/>
      <c r="C247" s="6"/>
      <c r="D247" s="6"/>
      <c r="E247" s="6"/>
      <c r="F247" s="6"/>
      <c r="G247" s="6"/>
      <c r="H247" s="3"/>
      <c r="I247" s="3"/>
      <c r="J247" s="3"/>
      <c r="K247" s="3"/>
      <c r="L247" s="3"/>
      <c r="M247" s="18"/>
      <c r="N247" s="14"/>
      <c r="O247" s="6"/>
      <c r="P247" s="6"/>
      <c r="Q247" s="6"/>
      <c r="R247" s="6"/>
      <c r="S247" s="6"/>
      <c r="T247" s="6"/>
      <c r="U247" s="6"/>
      <c r="V247" s="6"/>
      <c r="W247" s="3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>
      <c r="A248" s="6"/>
      <c r="B248" s="6"/>
      <c r="C248" s="6"/>
      <c r="D248" s="6"/>
      <c r="E248" s="6"/>
      <c r="F248" s="6"/>
      <c r="G248" s="6"/>
      <c r="H248" s="3"/>
      <c r="I248" s="3"/>
      <c r="J248" s="3"/>
      <c r="K248" s="3"/>
      <c r="L248" s="3"/>
      <c r="M248" s="18"/>
      <c r="N248" s="14"/>
      <c r="O248" s="6"/>
      <c r="P248" s="6"/>
      <c r="Q248" s="6"/>
      <c r="R248" s="6"/>
      <c r="S248" s="6"/>
      <c r="T248" s="6"/>
      <c r="U248" s="6"/>
      <c r="V248" s="6"/>
      <c r="W248" s="3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>
      <c r="A249" s="6"/>
      <c r="B249" s="6"/>
      <c r="C249" s="6"/>
      <c r="D249" s="6"/>
      <c r="E249" s="6"/>
      <c r="F249" s="6"/>
      <c r="G249" s="6"/>
      <c r="H249" s="3"/>
      <c r="I249" s="3"/>
      <c r="J249" s="3"/>
      <c r="K249" s="3"/>
      <c r="L249" s="3"/>
      <c r="M249" s="18"/>
      <c r="N249" s="14"/>
      <c r="O249" s="6"/>
      <c r="P249" s="6"/>
      <c r="Q249" s="6"/>
      <c r="R249" s="6"/>
      <c r="S249" s="6"/>
      <c r="T249" s="6"/>
      <c r="U249" s="6"/>
      <c r="V249" s="6"/>
      <c r="W249" s="3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>
      <c r="A250" s="6"/>
      <c r="B250" s="6"/>
      <c r="C250" s="6"/>
      <c r="D250" s="6"/>
      <c r="E250" s="6"/>
      <c r="F250" s="6"/>
      <c r="G250" s="6"/>
      <c r="H250" s="3"/>
      <c r="I250" s="3"/>
      <c r="J250" s="3"/>
      <c r="K250" s="3"/>
      <c r="L250" s="3"/>
      <c r="M250" s="18"/>
      <c r="N250" s="14"/>
      <c r="O250" s="6"/>
      <c r="P250" s="6"/>
      <c r="Q250" s="6"/>
      <c r="R250" s="6"/>
      <c r="S250" s="6"/>
      <c r="T250" s="6"/>
      <c r="U250" s="6"/>
      <c r="V250" s="6"/>
      <c r="W250" s="3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>
      <c r="A251" s="6"/>
      <c r="B251" s="6"/>
      <c r="C251" s="6"/>
      <c r="D251" s="6"/>
      <c r="E251" s="6"/>
      <c r="F251" s="6"/>
      <c r="G251" s="6"/>
      <c r="H251" s="3"/>
      <c r="I251" s="3"/>
      <c r="J251" s="3"/>
      <c r="K251" s="3"/>
      <c r="L251" s="3"/>
      <c r="M251" s="18"/>
      <c r="N251" s="14"/>
      <c r="O251" s="6"/>
      <c r="P251" s="6"/>
      <c r="Q251" s="6"/>
      <c r="R251" s="6"/>
      <c r="S251" s="6"/>
      <c r="T251" s="6"/>
      <c r="U251" s="6"/>
      <c r="V251" s="6"/>
      <c r="W251" s="3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>
      <c r="A252" s="6"/>
      <c r="B252" s="6"/>
      <c r="C252" s="6"/>
      <c r="D252" s="6"/>
      <c r="E252" s="6"/>
      <c r="F252" s="6"/>
      <c r="G252" s="6"/>
      <c r="H252" s="3"/>
      <c r="I252" s="3"/>
      <c r="J252" s="3"/>
      <c r="K252" s="3"/>
      <c r="L252" s="3"/>
      <c r="M252" s="18"/>
      <c r="N252" s="14"/>
      <c r="O252" s="6"/>
      <c r="P252" s="6"/>
      <c r="Q252" s="6"/>
      <c r="R252" s="6"/>
      <c r="S252" s="6"/>
      <c r="T252" s="6"/>
      <c r="U252" s="6"/>
      <c r="V252" s="6"/>
      <c r="W252" s="3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>
      <c r="A253" s="6"/>
      <c r="B253" s="6"/>
      <c r="C253" s="6"/>
      <c r="D253" s="6"/>
      <c r="E253" s="6"/>
      <c r="F253" s="6"/>
      <c r="G253" s="6"/>
      <c r="H253" s="3"/>
      <c r="I253" s="3"/>
      <c r="J253" s="3"/>
      <c r="K253" s="3"/>
      <c r="L253" s="3"/>
      <c r="M253" s="18"/>
      <c r="N253" s="14"/>
      <c r="O253" s="6"/>
      <c r="P253" s="6"/>
      <c r="Q253" s="6"/>
      <c r="R253" s="6"/>
      <c r="S253" s="6"/>
      <c r="T253" s="6"/>
      <c r="U253" s="6"/>
      <c r="V253" s="6"/>
      <c r="W253" s="3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>
      <c r="A254" s="6"/>
      <c r="B254" s="6"/>
      <c r="C254" s="6"/>
      <c r="D254" s="6"/>
      <c r="E254" s="6"/>
      <c r="F254" s="6"/>
      <c r="G254" s="6"/>
      <c r="H254" s="3"/>
      <c r="I254" s="3"/>
      <c r="J254" s="3"/>
      <c r="K254" s="3"/>
      <c r="L254" s="3"/>
      <c r="M254" s="18"/>
      <c r="N254" s="14"/>
      <c r="O254" s="6"/>
      <c r="P254" s="6"/>
      <c r="Q254" s="6"/>
      <c r="R254" s="6"/>
      <c r="S254" s="6"/>
      <c r="T254" s="6"/>
      <c r="U254" s="6"/>
      <c r="V254" s="6"/>
      <c r="W254" s="3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>
      <c r="A255" s="6"/>
      <c r="B255" s="6"/>
      <c r="C255" s="6"/>
      <c r="D255" s="6"/>
      <c r="E255" s="6"/>
      <c r="F255" s="6"/>
      <c r="G255" s="6"/>
      <c r="H255" s="3"/>
      <c r="I255" s="3"/>
      <c r="J255" s="3"/>
      <c r="K255" s="3"/>
      <c r="L255" s="3"/>
      <c r="M255" s="18"/>
      <c r="N255" s="14"/>
      <c r="O255" s="6"/>
      <c r="P255" s="6"/>
      <c r="Q255" s="6"/>
      <c r="R255" s="6"/>
      <c r="S255" s="6"/>
      <c r="T255" s="6"/>
      <c r="U255" s="6"/>
      <c r="V255" s="6"/>
      <c r="W255" s="3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>
      <c r="A256" s="6"/>
      <c r="B256" s="6"/>
      <c r="C256" s="6"/>
      <c r="D256" s="6"/>
      <c r="E256" s="6"/>
      <c r="F256" s="6"/>
      <c r="G256" s="6"/>
      <c r="H256" s="3"/>
      <c r="I256" s="3"/>
      <c r="J256" s="3"/>
      <c r="K256" s="3"/>
      <c r="L256" s="3"/>
      <c r="M256" s="18"/>
      <c r="N256" s="14"/>
      <c r="O256" s="6"/>
      <c r="P256" s="6"/>
      <c r="Q256" s="6"/>
      <c r="R256" s="6"/>
      <c r="S256" s="6"/>
      <c r="T256" s="6"/>
      <c r="U256" s="6"/>
      <c r="V256" s="6"/>
      <c r="W256" s="3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>
      <c r="A257" s="6"/>
      <c r="B257" s="6"/>
      <c r="C257" s="6"/>
      <c r="D257" s="6"/>
      <c r="E257" s="6"/>
      <c r="F257" s="6"/>
      <c r="G257" s="6"/>
      <c r="H257" s="3"/>
      <c r="I257" s="3"/>
      <c r="J257" s="3"/>
      <c r="K257" s="3"/>
      <c r="L257" s="3"/>
      <c r="M257" s="18"/>
      <c r="N257" s="14"/>
      <c r="O257" s="6"/>
      <c r="P257" s="6"/>
      <c r="Q257" s="6"/>
      <c r="R257" s="6"/>
      <c r="S257" s="6"/>
      <c r="T257" s="6"/>
      <c r="U257" s="6"/>
      <c r="V257" s="6"/>
      <c r="W257" s="3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>
      <c r="A258" s="6"/>
      <c r="B258" s="6"/>
      <c r="C258" s="6"/>
      <c r="D258" s="6"/>
      <c r="E258" s="6"/>
      <c r="F258" s="6"/>
      <c r="G258" s="6"/>
      <c r="H258" s="3"/>
      <c r="I258" s="3"/>
      <c r="J258" s="3"/>
      <c r="K258" s="3"/>
      <c r="L258" s="3"/>
      <c r="M258" s="18"/>
      <c r="N258" s="14"/>
      <c r="O258" s="6"/>
      <c r="P258" s="6"/>
      <c r="Q258" s="6"/>
      <c r="R258" s="6"/>
      <c r="S258" s="6"/>
      <c r="T258" s="6"/>
      <c r="U258" s="6"/>
      <c r="V258" s="6"/>
      <c r="W258" s="3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>
      <c r="A259" s="6"/>
      <c r="B259" s="6"/>
      <c r="C259" s="6"/>
      <c r="D259" s="6"/>
      <c r="E259" s="6"/>
      <c r="F259" s="6"/>
      <c r="G259" s="6"/>
      <c r="H259" s="3"/>
      <c r="I259" s="3"/>
      <c r="J259" s="3"/>
      <c r="K259" s="3"/>
      <c r="L259" s="3"/>
      <c r="M259" s="18"/>
      <c r="N259" s="14"/>
      <c r="O259" s="6"/>
      <c r="P259" s="6"/>
      <c r="Q259" s="6"/>
      <c r="R259" s="6"/>
      <c r="S259" s="6"/>
      <c r="T259" s="6"/>
      <c r="U259" s="6"/>
      <c r="V259" s="6"/>
      <c r="W259" s="3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>
      <c r="A260" s="6"/>
      <c r="B260" s="6"/>
      <c r="C260" s="6"/>
      <c r="D260" s="6"/>
      <c r="E260" s="6"/>
      <c r="F260" s="6"/>
      <c r="G260" s="6"/>
      <c r="H260" s="3"/>
      <c r="I260" s="3"/>
      <c r="J260" s="3"/>
      <c r="K260" s="3"/>
      <c r="L260" s="3"/>
      <c r="M260" s="18"/>
      <c r="N260" s="14"/>
      <c r="O260" s="6"/>
      <c r="P260" s="6"/>
      <c r="Q260" s="6"/>
      <c r="R260" s="6"/>
      <c r="S260" s="6"/>
      <c r="T260" s="6"/>
      <c r="U260" s="6"/>
      <c r="V260" s="6"/>
      <c r="W260" s="3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>
      <c r="A261" s="6"/>
      <c r="B261" s="6"/>
      <c r="C261" s="6"/>
      <c r="D261" s="6"/>
      <c r="E261" s="6"/>
      <c r="F261" s="6"/>
      <c r="G261" s="6"/>
      <c r="H261" s="3"/>
      <c r="I261" s="3"/>
      <c r="J261" s="3"/>
      <c r="K261" s="3"/>
      <c r="L261" s="3"/>
      <c r="M261" s="18"/>
      <c r="N261" s="14"/>
      <c r="O261" s="6"/>
      <c r="P261" s="6"/>
      <c r="Q261" s="6"/>
      <c r="R261" s="6"/>
      <c r="S261" s="6"/>
      <c r="T261" s="6"/>
      <c r="U261" s="6"/>
      <c r="V261" s="6"/>
      <c r="W261" s="3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>
      <c r="A262" s="6"/>
      <c r="B262" s="6"/>
      <c r="C262" s="6"/>
      <c r="D262" s="6"/>
      <c r="E262" s="6"/>
      <c r="F262" s="6"/>
      <c r="G262" s="6"/>
      <c r="H262" s="3"/>
      <c r="I262" s="3"/>
      <c r="J262" s="3"/>
      <c r="K262" s="3"/>
      <c r="L262" s="3"/>
      <c r="M262" s="18"/>
      <c r="N262" s="14"/>
      <c r="O262" s="6"/>
      <c r="P262" s="6"/>
      <c r="Q262" s="6"/>
      <c r="R262" s="6"/>
      <c r="S262" s="6"/>
      <c r="T262" s="6"/>
      <c r="U262" s="6"/>
      <c r="V262" s="6"/>
      <c r="W262" s="3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>
      <c r="A263" s="6"/>
      <c r="B263" s="6"/>
      <c r="C263" s="6"/>
      <c r="D263" s="6"/>
      <c r="E263" s="6"/>
      <c r="F263" s="6"/>
      <c r="G263" s="6"/>
      <c r="H263" s="3"/>
      <c r="I263" s="3"/>
      <c r="J263" s="3"/>
      <c r="K263" s="3"/>
      <c r="L263" s="3"/>
      <c r="M263" s="18"/>
      <c r="N263" s="14"/>
      <c r="O263" s="6"/>
      <c r="P263" s="6"/>
      <c r="Q263" s="6"/>
      <c r="R263" s="6"/>
      <c r="S263" s="6"/>
      <c r="T263" s="6"/>
      <c r="U263" s="6"/>
      <c r="V263" s="6"/>
      <c r="W263" s="3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>
      <c r="A264" s="6"/>
      <c r="B264" s="6"/>
      <c r="C264" s="6"/>
      <c r="D264" s="6"/>
      <c r="E264" s="6"/>
      <c r="F264" s="6"/>
      <c r="G264" s="6"/>
      <c r="H264" s="3"/>
      <c r="I264" s="3"/>
      <c r="J264" s="3"/>
      <c r="K264" s="3"/>
      <c r="L264" s="3"/>
      <c r="M264" s="18"/>
      <c r="N264" s="14"/>
      <c r="O264" s="6"/>
      <c r="P264" s="6"/>
      <c r="Q264" s="6"/>
      <c r="R264" s="6"/>
      <c r="S264" s="6"/>
      <c r="T264" s="6"/>
      <c r="U264" s="6"/>
      <c r="V264" s="6"/>
      <c r="W264" s="3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>
      <c r="A265" s="6"/>
      <c r="B265" s="6"/>
      <c r="C265" s="6"/>
      <c r="D265" s="6"/>
      <c r="E265" s="6"/>
      <c r="F265" s="6"/>
      <c r="G265" s="6"/>
      <c r="H265" s="3"/>
      <c r="I265" s="3"/>
      <c r="J265" s="3"/>
      <c r="K265" s="3"/>
      <c r="L265" s="3"/>
      <c r="M265" s="18"/>
      <c r="N265" s="14"/>
      <c r="O265" s="6"/>
      <c r="P265" s="6"/>
      <c r="Q265" s="6"/>
      <c r="R265" s="6"/>
      <c r="S265" s="6"/>
      <c r="T265" s="6"/>
      <c r="U265" s="6"/>
      <c r="V265" s="6"/>
      <c r="W265" s="3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>
      <c r="A266" s="6"/>
      <c r="B266" s="6"/>
      <c r="C266" s="6"/>
      <c r="D266" s="6"/>
      <c r="E266" s="6"/>
      <c r="F266" s="6"/>
      <c r="G266" s="6"/>
      <c r="H266" s="3"/>
      <c r="I266" s="3"/>
      <c r="J266" s="3"/>
      <c r="K266" s="3"/>
      <c r="L266" s="3"/>
      <c r="M266" s="18"/>
      <c r="N266" s="14"/>
      <c r="O266" s="6"/>
      <c r="P266" s="6"/>
      <c r="Q266" s="6"/>
      <c r="R266" s="6"/>
      <c r="S266" s="6"/>
      <c r="T266" s="6"/>
      <c r="U266" s="6"/>
      <c r="V266" s="6"/>
      <c r="W266" s="3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>
      <c r="A267" s="6"/>
      <c r="B267" s="6"/>
      <c r="C267" s="6"/>
      <c r="D267" s="6"/>
      <c r="E267" s="6"/>
      <c r="F267" s="6"/>
      <c r="G267" s="6"/>
      <c r="H267" s="3"/>
      <c r="I267" s="3"/>
      <c r="J267" s="3"/>
      <c r="K267" s="3"/>
      <c r="L267" s="3"/>
      <c r="M267" s="18"/>
      <c r="N267" s="14"/>
      <c r="O267" s="6"/>
      <c r="P267" s="6"/>
      <c r="Q267" s="6"/>
      <c r="R267" s="6"/>
      <c r="S267" s="6"/>
      <c r="T267" s="6"/>
      <c r="U267" s="6"/>
      <c r="V267" s="6"/>
      <c r="W267" s="3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>
      <c r="A268" s="6"/>
      <c r="B268" s="6"/>
      <c r="C268" s="6"/>
      <c r="D268" s="6"/>
      <c r="E268" s="6"/>
      <c r="F268" s="6"/>
      <c r="G268" s="6"/>
      <c r="H268" s="3"/>
      <c r="I268" s="3"/>
      <c r="J268" s="3"/>
      <c r="K268" s="3"/>
      <c r="L268" s="3"/>
      <c r="M268" s="18"/>
      <c r="N268" s="14"/>
      <c r="O268" s="6"/>
      <c r="P268" s="6"/>
      <c r="Q268" s="6"/>
      <c r="R268" s="6"/>
      <c r="S268" s="6"/>
      <c r="T268" s="6"/>
      <c r="U268" s="6"/>
      <c r="V268" s="6"/>
      <c r="W268" s="3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>
      <c r="A269" s="6"/>
      <c r="B269" s="6"/>
      <c r="C269" s="6"/>
      <c r="D269" s="6"/>
      <c r="E269" s="6"/>
      <c r="F269" s="6"/>
      <c r="G269" s="6"/>
      <c r="H269" s="3"/>
      <c r="I269" s="3"/>
      <c r="J269" s="3"/>
      <c r="K269" s="3"/>
      <c r="L269" s="3"/>
      <c r="M269" s="18"/>
      <c r="N269" s="14"/>
      <c r="O269" s="6"/>
      <c r="P269" s="6"/>
      <c r="Q269" s="6"/>
      <c r="R269" s="6"/>
      <c r="S269" s="6"/>
      <c r="T269" s="6"/>
      <c r="U269" s="6"/>
      <c r="V269" s="6"/>
      <c r="W269" s="3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spans="1:42">
      <c r="A270" s="6"/>
      <c r="B270" s="6"/>
      <c r="C270" s="6"/>
      <c r="D270" s="6"/>
      <c r="E270" s="6"/>
      <c r="F270" s="6"/>
      <c r="G270" s="6"/>
      <c r="H270" s="3"/>
      <c r="I270" s="3"/>
      <c r="J270" s="3"/>
      <c r="K270" s="3"/>
      <c r="L270" s="3"/>
      <c r="M270" s="18"/>
      <c r="N270" s="14"/>
      <c r="O270" s="6"/>
      <c r="P270" s="6"/>
      <c r="Q270" s="6"/>
      <c r="R270" s="6"/>
      <c r="S270" s="6"/>
      <c r="T270" s="6"/>
      <c r="U270" s="6"/>
      <c r="V270" s="6"/>
      <c r="W270" s="3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spans="1:42">
      <c r="A271" s="6"/>
      <c r="B271" s="6"/>
      <c r="C271" s="6"/>
      <c r="D271" s="6"/>
      <c r="E271" s="6"/>
      <c r="F271" s="6"/>
      <c r="G271" s="6"/>
      <c r="H271" s="3"/>
      <c r="I271" s="3"/>
      <c r="J271" s="3"/>
      <c r="K271" s="3"/>
      <c r="L271" s="3"/>
      <c r="M271" s="18"/>
      <c r="N271" s="14"/>
      <c r="O271" s="6"/>
      <c r="P271" s="6"/>
      <c r="Q271" s="6"/>
      <c r="R271" s="6"/>
      <c r="S271" s="6"/>
      <c r="T271" s="6"/>
      <c r="U271" s="6"/>
      <c r="V271" s="6"/>
      <c r="W271" s="3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spans="1:42">
      <c r="A272" s="6"/>
      <c r="B272" s="6"/>
      <c r="C272" s="6"/>
      <c r="D272" s="6"/>
      <c r="E272" s="6"/>
      <c r="F272" s="6"/>
      <c r="G272" s="6"/>
      <c r="H272" s="3"/>
      <c r="I272" s="3"/>
      <c r="J272" s="3"/>
      <c r="K272" s="3"/>
      <c r="L272" s="3"/>
      <c r="M272" s="18"/>
      <c r="N272" s="14"/>
      <c r="O272" s="6"/>
      <c r="P272" s="6"/>
      <c r="Q272" s="6"/>
      <c r="R272" s="6"/>
      <c r="S272" s="6"/>
      <c r="T272" s="6"/>
      <c r="U272" s="6"/>
      <c r="V272" s="6"/>
      <c r="W272" s="3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spans="1:42">
      <c r="A273" s="6"/>
      <c r="B273" s="6"/>
      <c r="C273" s="6"/>
      <c r="D273" s="6"/>
      <c r="E273" s="6"/>
      <c r="F273" s="6"/>
      <c r="G273" s="6"/>
      <c r="H273" s="3"/>
      <c r="I273" s="3"/>
      <c r="J273" s="3"/>
      <c r="K273" s="3"/>
      <c r="L273" s="3"/>
      <c r="M273" s="18"/>
      <c r="N273" s="14"/>
      <c r="O273" s="6"/>
      <c r="P273" s="6"/>
      <c r="Q273" s="6"/>
      <c r="R273" s="6"/>
      <c r="S273" s="6"/>
      <c r="T273" s="6"/>
      <c r="U273" s="6"/>
      <c r="V273" s="6"/>
      <c r="W273" s="3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spans="1:42">
      <c r="A274" s="6"/>
      <c r="B274" s="6"/>
      <c r="C274" s="6"/>
      <c r="D274" s="6"/>
      <c r="E274" s="6"/>
      <c r="F274" s="6"/>
      <c r="G274" s="6"/>
      <c r="H274" s="3"/>
      <c r="I274" s="3"/>
      <c r="J274" s="3"/>
      <c r="K274" s="3"/>
      <c r="L274" s="3"/>
      <c r="M274" s="18"/>
      <c r="N274" s="14"/>
      <c r="O274" s="6"/>
      <c r="P274" s="6"/>
      <c r="Q274" s="6"/>
      <c r="R274" s="6"/>
      <c r="S274" s="6"/>
      <c r="T274" s="6"/>
      <c r="U274" s="6"/>
      <c r="V274" s="6"/>
      <c r="W274" s="3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spans="1:42">
      <c r="A275" s="6"/>
      <c r="B275" s="6"/>
      <c r="C275" s="6"/>
      <c r="D275" s="6"/>
      <c r="E275" s="6"/>
      <c r="F275" s="6"/>
      <c r="G275" s="6"/>
      <c r="H275" s="3"/>
      <c r="I275" s="3"/>
      <c r="J275" s="3"/>
      <c r="K275" s="3"/>
      <c r="L275" s="3"/>
      <c r="M275" s="18"/>
      <c r="N275" s="14"/>
      <c r="O275" s="6"/>
      <c r="P275" s="6"/>
      <c r="Q275" s="6"/>
      <c r="R275" s="6"/>
      <c r="S275" s="6"/>
      <c r="T275" s="6"/>
      <c r="U275" s="6"/>
      <c r="V275" s="6"/>
      <c r="W275" s="3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 spans="1:42">
      <c r="A276" s="6"/>
      <c r="B276" s="6"/>
      <c r="C276" s="6"/>
      <c r="D276" s="6"/>
      <c r="E276" s="6"/>
      <c r="F276" s="6"/>
      <c r="G276" s="6"/>
      <c r="H276" s="3"/>
      <c r="I276" s="3"/>
      <c r="J276" s="3"/>
      <c r="K276" s="3"/>
      <c r="L276" s="3"/>
      <c r="M276" s="18"/>
      <c r="N276" s="14"/>
      <c r="O276" s="6"/>
      <c r="P276" s="6"/>
      <c r="Q276" s="6"/>
      <c r="R276" s="6"/>
      <c r="S276" s="6"/>
      <c r="T276" s="6"/>
      <c r="U276" s="6"/>
      <c r="V276" s="6"/>
      <c r="W276" s="3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 spans="1:42">
      <c r="A277" s="6"/>
      <c r="B277" s="6"/>
      <c r="C277" s="6"/>
      <c r="D277" s="6"/>
      <c r="E277" s="6"/>
      <c r="F277" s="6"/>
      <c r="G277" s="6"/>
      <c r="H277" s="3"/>
      <c r="I277" s="3"/>
      <c r="J277" s="3"/>
      <c r="K277" s="3"/>
      <c r="L277" s="3"/>
      <c r="M277" s="18"/>
      <c r="N277" s="14"/>
      <c r="O277" s="6"/>
      <c r="P277" s="6"/>
      <c r="Q277" s="6"/>
      <c r="R277" s="6"/>
      <c r="S277" s="6"/>
      <c r="T277" s="6"/>
      <c r="U277" s="6"/>
      <c r="V277" s="6"/>
      <c r="W277" s="3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 spans="1:42">
      <c r="A278" s="6"/>
      <c r="B278" s="6"/>
      <c r="C278" s="6"/>
      <c r="D278" s="6"/>
      <c r="E278" s="6"/>
      <c r="F278" s="6"/>
      <c r="G278" s="6"/>
      <c r="H278" s="3"/>
      <c r="I278" s="3"/>
      <c r="J278" s="3"/>
      <c r="K278" s="3"/>
      <c r="L278" s="3"/>
      <c r="M278" s="18"/>
      <c r="N278" s="14"/>
      <c r="O278" s="6"/>
      <c r="P278" s="6"/>
      <c r="Q278" s="6"/>
      <c r="R278" s="6"/>
      <c r="S278" s="6"/>
      <c r="T278" s="6"/>
      <c r="U278" s="6"/>
      <c r="V278" s="6"/>
      <c r="W278" s="3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 spans="1:42">
      <c r="A279" s="6"/>
      <c r="B279" s="6"/>
      <c r="C279" s="6"/>
      <c r="D279" s="6"/>
      <c r="E279" s="6"/>
      <c r="F279" s="6"/>
      <c r="G279" s="6"/>
      <c r="H279" s="3"/>
      <c r="I279" s="3"/>
      <c r="J279" s="3"/>
      <c r="K279" s="3"/>
      <c r="L279" s="3"/>
      <c r="M279" s="18"/>
      <c r="N279" s="14"/>
      <c r="O279" s="6"/>
      <c r="P279" s="6"/>
      <c r="Q279" s="6"/>
      <c r="R279" s="6"/>
      <c r="S279" s="6"/>
      <c r="T279" s="6"/>
      <c r="U279" s="6"/>
      <c r="V279" s="6"/>
      <c r="W279" s="3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 spans="1:42">
      <c r="A280" s="6"/>
      <c r="B280" s="6"/>
      <c r="C280" s="6"/>
      <c r="D280" s="6"/>
      <c r="E280" s="6"/>
      <c r="F280" s="6"/>
      <c r="G280" s="6"/>
      <c r="H280" s="3"/>
      <c r="I280" s="3"/>
      <c r="J280" s="3"/>
      <c r="K280" s="3"/>
      <c r="L280" s="3"/>
      <c r="M280" s="18"/>
      <c r="N280" s="14"/>
      <c r="O280" s="6"/>
      <c r="P280" s="6"/>
      <c r="Q280" s="6"/>
      <c r="R280" s="6"/>
      <c r="S280" s="6"/>
      <c r="T280" s="6"/>
      <c r="U280" s="6"/>
      <c r="V280" s="6"/>
      <c r="W280" s="3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 spans="1:42">
      <c r="A281" s="6"/>
      <c r="B281" s="6"/>
      <c r="C281" s="6"/>
      <c r="D281" s="6"/>
      <c r="E281" s="6"/>
      <c r="F281" s="6"/>
      <c r="G281" s="6"/>
      <c r="H281" s="3"/>
      <c r="I281" s="3"/>
      <c r="J281" s="3"/>
      <c r="K281" s="3"/>
      <c r="L281" s="3"/>
      <c r="M281" s="18"/>
      <c r="N281" s="14"/>
      <c r="O281" s="6"/>
      <c r="P281" s="6"/>
      <c r="Q281" s="6"/>
      <c r="R281" s="6"/>
      <c r="S281" s="6"/>
      <c r="T281" s="6"/>
      <c r="U281" s="6"/>
      <c r="V281" s="6"/>
      <c r="W281" s="3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 spans="1:42">
      <c r="A282" s="6"/>
      <c r="B282" s="6"/>
      <c r="C282" s="6"/>
      <c r="D282" s="6"/>
      <c r="E282" s="6"/>
      <c r="F282" s="6"/>
      <c r="G282" s="6"/>
      <c r="H282" s="3"/>
      <c r="I282" s="3"/>
      <c r="J282" s="3"/>
      <c r="K282" s="3"/>
      <c r="L282" s="3"/>
      <c r="M282" s="18"/>
      <c r="N282" s="14"/>
      <c r="O282" s="6"/>
      <c r="P282" s="6"/>
      <c r="Q282" s="6"/>
      <c r="R282" s="6"/>
      <c r="S282" s="6"/>
      <c r="T282" s="6"/>
      <c r="U282" s="6"/>
      <c r="V282" s="6"/>
      <c r="W282" s="3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 spans="1:42">
      <c r="A283" s="6"/>
      <c r="B283" s="6"/>
      <c r="C283" s="6"/>
      <c r="D283" s="6"/>
      <c r="E283" s="6"/>
      <c r="F283" s="6"/>
      <c r="G283" s="6"/>
      <c r="H283" s="3"/>
      <c r="I283" s="3"/>
      <c r="J283" s="3"/>
      <c r="K283" s="3"/>
      <c r="L283" s="3"/>
      <c r="M283" s="18"/>
      <c r="N283" s="14"/>
      <c r="O283" s="6"/>
      <c r="P283" s="6"/>
      <c r="Q283" s="6"/>
      <c r="R283" s="6"/>
      <c r="S283" s="6"/>
      <c r="T283" s="6"/>
      <c r="U283" s="6"/>
      <c r="V283" s="6"/>
      <c r="W283" s="3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 spans="1:42">
      <c r="A284" s="6"/>
      <c r="B284" s="6"/>
      <c r="C284" s="6"/>
      <c r="D284" s="6"/>
      <c r="E284" s="6"/>
      <c r="F284" s="6"/>
      <c r="G284" s="6"/>
      <c r="H284" s="3"/>
      <c r="I284" s="3"/>
      <c r="J284" s="3"/>
      <c r="K284" s="3"/>
      <c r="L284" s="3"/>
      <c r="M284" s="18"/>
      <c r="N284" s="14"/>
      <c r="O284" s="6"/>
      <c r="P284" s="6"/>
      <c r="Q284" s="6"/>
      <c r="R284" s="6"/>
      <c r="S284" s="6"/>
      <c r="T284" s="6"/>
      <c r="U284" s="6"/>
      <c r="V284" s="6"/>
      <c r="W284" s="3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 spans="1:42">
      <c r="A285" s="6"/>
      <c r="B285" s="6"/>
      <c r="C285" s="6"/>
      <c r="D285" s="6"/>
      <c r="E285" s="6"/>
      <c r="F285" s="6"/>
      <c r="G285" s="6"/>
      <c r="H285" s="3"/>
      <c r="I285" s="3"/>
      <c r="J285" s="3"/>
      <c r="K285" s="3"/>
      <c r="L285" s="3"/>
      <c r="M285" s="18"/>
      <c r="N285" s="14"/>
      <c r="O285" s="6"/>
      <c r="P285" s="6"/>
      <c r="Q285" s="6"/>
      <c r="R285" s="6"/>
      <c r="S285" s="6"/>
      <c r="T285" s="6"/>
      <c r="U285" s="6"/>
      <c r="V285" s="6"/>
      <c r="W285" s="3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 spans="1:42">
      <c r="A286" s="6"/>
      <c r="B286" s="6"/>
      <c r="C286" s="6"/>
      <c r="D286" s="6"/>
      <c r="E286" s="6"/>
      <c r="F286" s="6"/>
      <c r="G286" s="6"/>
      <c r="H286" s="3"/>
      <c r="I286" s="3"/>
      <c r="J286" s="3"/>
      <c r="K286" s="3"/>
      <c r="L286" s="3"/>
      <c r="M286" s="18"/>
      <c r="N286" s="14"/>
      <c r="O286" s="6"/>
      <c r="P286" s="6"/>
      <c r="Q286" s="6"/>
      <c r="R286" s="6"/>
      <c r="S286" s="6"/>
      <c r="T286" s="6"/>
      <c r="U286" s="6"/>
      <c r="V286" s="6"/>
      <c r="W286" s="3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 spans="1:42">
      <c r="A287" s="6"/>
      <c r="B287" s="6"/>
      <c r="C287" s="6"/>
      <c r="D287" s="6"/>
      <c r="E287" s="6"/>
      <c r="F287" s="6"/>
      <c r="G287" s="6"/>
      <c r="H287" s="3"/>
      <c r="I287" s="3"/>
      <c r="J287" s="3"/>
      <c r="K287" s="3"/>
      <c r="L287" s="3"/>
      <c r="M287" s="18"/>
      <c r="N287" s="14"/>
      <c r="O287" s="6"/>
      <c r="P287" s="6"/>
      <c r="Q287" s="6"/>
      <c r="R287" s="6"/>
      <c r="S287" s="6"/>
      <c r="T287" s="6"/>
      <c r="U287" s="6"/>
      <c r="V287" s="6"/>
      <c r="W287" s="3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 spans="1:42">
      <c r="A288" s="6"/>
      <c r="B288" s="6"/>
      <c r="C288" s="6"/>
      <c r="D288" s="6"/>
      <c r="E288" s="6"/>
      <c r="F288" s="6"/>
      <c r="G288" s="6"/>
      <c r="H288" s="3"/>
      <c r="I288" s="3"/>
      <c r="J288" s="3"/>
      <c r="K288" s="3"/>
      <c r="L288" s="3"/>
      <c r="M288" s="18"/>
      <c r="N288" s="14"/>
      <c r="O288" s="6"/>
      <c r="P288" s="6"/>
      <c r="Q288" s="6"/>
      <c r="R288" s="6"/>
      <c r="S288" s="6"/>
      <c r="T288" s="6"/>
      <c r="U288" s="6"/>
      <c r="V288" s="6"/>
      <c r="W288" s="3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 spans="1:42">
      <c r="A289" s="6"/>
      <c r="B289" s="6"/>
      <c r="C289" s="6"/>
      <c r="D289" s="6"/>
      <c r="E289" s="6"/>
      <c r="F289" s="6"/>
      <c r="G289" s="6"/>
      <c r="H289" s="3"/>
      <c r="I289" s="3"/>
      <c r="J289" s="3"/>
      <c r="K289" s="3"/>
      <c r="L289" s="3"/>
      <c r="M289" s="18"/>
      <c r="N289" s="14"/>
      <c r="O289" s="6"/>
      <c r="P289" s="6"/>
      <c r="Q289" s="6"/>
      <c r="R289" s="6"/>
      <c r="S289" s="6"/>
      <c r="T289" s="6"/>
      <c r="U289" s="6"/>
      <c r="V289" s="6"/>
      <c r="W289" s="3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 spans="1:42">
      <c r="A290" s="6"/>
      <c r="B290" s="6"/>
      <c r="C290" s="6"/>
      <c r="D290" s="6"/>
      <c r="E290" s="6"/>
      <c r="F290" s="6"/>
      <c r="G290" s="6"/>
      <c r="H290" s="3"/>
      <c r="I290" s="3"/>
      <c r="J290" s="3"/>
      <c r="K290" s="3"/>
      <c r="L290" s="3"/>
      <c r="M290" s="18"/>
      <c r="O290" s="6"/>
      <c r="P290" s="6"/>
      <c r="Q290" s="6"/>
      <c r="R290" s="6"/>
      <c r="S290" s="6"/>
      <c r="T290" s="6"/>
      <c r="U290" s="6"/>
      <c r="V290" s="6"/>
      <c r="W290" s="3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 spans="1:42">
      <c r="A291" s="6"/>
      <c r="B291" s="6"/>
      <c r="C291" s="6"/>
      <c r="D291" s="6"/>
      <c r="E291" s="6"/>
      <c r="F291" s="6"/>
      <c r="G291" s="6"/>
      <c r="H291" s="3"/>
      <c r="I291" s="3"/>
      <c r="J291" s="3"/>
      <c r="K291" s="3"/>
      <c r="L291" s="3"/>
      <c r="M291" s="18"/>
      <c r="O291" s="6"/>
      <c r="P291" s="6"/>
      <c r="Q291" s="6"/>
      <c r="R291" s="6"/>
      <c r="S291" s="6"/>
      <c r="T291" s="6"/>
      <c r="U291" s="6"/>
      <c r="V291" s="6"/>
      <c r="W291" s="3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 spans="1:42">
      <c r="A292" s="6"/>
      <c r="B292" s="6"/>
      <c r="C292" s="6"/>
      <c r="D292" s="6"/>
      <c r="E292" s="6"/>
      <c r="F292" s="6"/>
      <c r="G292" s="6"/>
      <c r="H292" s="3"/>
      <c r="I292" s="3"/>
      <c r="J292" s="3"/>
      <c r="K292" s="3"/>
      <c r="L292" s="3"/>
      <c r="M292" s="18"/>
      <c r="O292" s="6"/>
      <c r="P292" s="6"/>
      <c r="Q292" s="6"/>
      <c r="R292" s="6"/>
      <c r="S292" s="6"/>
      <c r="T292" s="6"/>
      <c r="U292" s="6"/>
      <c r="V292" s="6"/>
      <c r="W292" s="3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 spans="1:42">
      <c r="A293" s="6"/>
      <c r="B293" s="6"/>
      <c r="C293" s="6"/>
      <c r="D293" s="6"/>
      <c r="E293" s="6"/>
      <c r="F293" s="6"/>
      <c r="G293" s="6"/>
      <c r="H293" s="3"/>
      <c r="I293" s="3"/>
      <c r="J293" s="3"/>
      <c r="K293" s="3"/>
      <c r="L293" s="3"/>
      <c r="M293" s="18"/>
      <c r="O293" s="6"/>
      <c r="P293" s="6"/>
      <c r="Q293" s="6"/>
      <c r="R293" s="6"/>
      <c r="S293" s="6"/>
      <c r="T293" s="6"/>
      <c r="U293" s="6"/>
      <c r="V293" s="6"/>
      <c r="W293" s="3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 spans="1:42">
      <c r="A294" s="6"/>
      <c r="B294" s="6"/>
      <c r="C294" s="6"/>
      <c r="D294" s="6"/>
      <c r="E294" s="6"/>
      <c r="F294" s="6"/>
      <c r="G294" s="6"/>
      <c r="H294" s="3"/>
      <c r="I294" s="3"/>
      <c r="J294" s="3"/>
      <c r="K294" s="3"/>
      <c r="L294" s="3"/>
      <c r="M294" s="18"/>
      <c r="O294" s="6"/>
      <c r="P294" s="6"/>
      <c r="Q294" s="6"/>
      <c r="R294" s="6"/>
      <c r="S294" s="6"/>
      <c r="T294" s="6"/>
      <c r="U294" s="6"/>
      <c r="V294" s="6"/>
      <c r="W294" s="3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 spans="1:42">
      <c r="A295" s="6"/>
      <c r="B295" s="6"/>
      <c r="C295" s="6"/>
      <c r="D295" s="6"/>
      <c r="E295" s="6"/>
      <c r="F295" s="6"/>
      <c r="G295" s="6"/>
      <c r="H295" s="3"/>
      <c r="I295" s="3"/>
      <c r="J295" s="3"/>
      <c r="K295" s="3"/>
      <c r="L295" s="3"/>
      <c r="M295" s="18"/>
      <c r="O295" s="6"/>
      <c r="P295" s="6"/>
      <c r="Q295" s="6"/>
      <c r="R295" s="6"/>
      <c r="S295" s="6"/>
      <c r="T295" s="6"/>
      <c r="U295" s="6"/>
      <c r="V295" s="6"/>
      <c r="W295" s="3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 spans="1:42">
      <c r="A296" s="6"/>
      <c r="B296" s="6"/>
      <c r="C296" s="6"/>
      <c r="D296" s="6"/>
      <c r="E296" s="6"/>
      <c r="F296" s="6"/>
      <c r="G296" s="6"/>
      <c r="H296" s="3"/>
      <c r="I296" s="3"/>
      <c r="J296" s="3"/>
      <c r="K296" s="3"/>
      <c r="L296" s="3"/>
      <c r="M296" s="18"/>
      <c r="O296" s="6"/>
      <c r="P296" s="6"/>
      <c r="Q296" s="6"/>
      <c r="R296" s="6"/>
      <c r="S296" s="6"/>
      <c r="T296" s="6"/>
      <c r="U296" s="6"/>
      <c r="V296" s="6"/>
      <c r="W296" s="3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 spans="1:42">
      <c r="A297" s="6"/>
      <c r="B297" s="6"/>
      <c r="C297" s="6"/>
      <c r="D297" s="6"/>
      <c r="E297" s="6"/>
      <c r="F297" s="6"/>
      <c r="G297" s="6"/>
      <c r="H297" s="3"/>
      <c r="I297" s="3"/>
      <c r="J297" s="3"/>
      <c r="K297" s="3"/>
      <c r="L297" s="3"/>
      <c r="M297" s="18"/>
      <c r="O297" s="6"/>
      <c r="P297" s="6"/>
      <c r="Q297" s="6"/>
      <c r="R297" s="6"/>
      <c r="S297" s="6"/>
      <c r="T297" s="6"/>
      <c r="U297" s="6"/>
      <c r="V297" s="6"/>
      <c r="W297" s="3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 spans="1:42">
      <c r="A298" s="6"/>
      <c r="B298" s="6"/>
      <c r="C298" s="6"/>
      <c r="D298" s="6"/>
      <c r="E298" s="6"/>
      <c r="F298" s="6"/>
      <c r="G298" s="6"/>
      <c r="H298" s="3"/>
      <c r="I298" s="3"/>
      <c r="J298" s="3"/>
      <c r="K298" s="3"/>
      <c r="L298" s="3"/>
      <c r="M298" s="18"/>
      <c r="O298" s="6"/>
      <c r="P298" s="6"/>
      <c r="Q298" s="6"/>
      <c r="R298" s="6"/>
      <c r="S298" s="6"/>
      <c r="T298" s="6"/>
      <c r="U298" s="6"/>
      <c r="V298" s="6"/>
      <c r="W298" s="3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 spans="1:42">
      <c r="A299" s="6"/>
      <c r="B299" s="6"/>
      <c r="C299" s="6"/>
      <c r="D299" s="6"/>
      <c r="E299" s="6"/>
      <c r="F299" s="6"/>
      <c r="G299" s="6"/>
      <c r="H299" s="3"/>
      <c r="I299" s="3"/>
      <c r="J299" s="3"/>
      <c r="K299" s="3"/>
      <c r="L299" s="3"/>
      <c r="M299" s="18"/>
      <c r="O299" s="6"/>
      <c r="P299" s="6"/>
      <c r="Q299" s="6"/>
      <c r="R299" s="6"/>
      <c r="S299" s="6"/>
      <c r="T299" s="6"/>
      <c r="U299" s="6"/>
      <c r="V299" s="6"/>
      <c r="W299" s="3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 spans="1:42">
      <c r="A300" s="6"/>
      <c r="B300" s="6"/>
      <c r="C300" s="6"/>
      <c r="D300" s="6"/>
      <c r="E300" s="6"/>
      <c r="F300" s="6"/>
      <c r="G300" s="6"/>
      <c r="H300" s="3"/>
      <c r="I300" s="3"/>
      <c r="J300" s="3"/>
      <c r="K300" s="3"/>
      <c r="L300" s="3"/>
      <c r="M300" s="18"/>
      <c r="O300" s="6"/>
      <c r="P300" s="6"/>
      <c r="Q300" s="6"/>
      <c r="R300" s="6"/>
      <c r="S300" s="6"/>
      <c r="T300" s="6"/>
      <c r="U300" s="6"/>
      <c r="V300" s="6"/>
      <c r="W300" s="3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 spans="1:42">
      <c r="A301" s="6"/>
      <c r="B301" s="6"/>
      <c r="C301" s="6"/>
      <c r="D301" s="6"/>
      <c r="E301" s="6"/>
      <c r="F301" s="6"/>
      <c r="G301" s="6"/>
      <c r="H301" s="3"/>
      <c r="I301" s="3"/>
      <c r="J301" s="3"/>
      <c r="K301" s="3"/>
      <c r="L301" s="3"/>
      <c r="M301" s="18"/>
      <c r="O301" s="6"/>
      <c r="P301" s="6"/>
      <c r="Q301" s="6"/>
      <c r="R301" s="6"/>
      <c r="S301" s="6"/>
      <c r="T301" s="6"/>
      <c r="U301" s="6"/>
      <c r="V301" s="6"/>
      <c r="W301" s="3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 spans="1:42">
      <c r="A302" s="6"/>
      <c r="B302" s="6"/>
      <c r="C302" s="6"/>
      <c r="D302" s="6"/>
      <c r="E302" s="6"/>
      <c r="F302" s="6"/>
      <c r="G302" s="6"/>
      <c r="H302" s="3"/>
      <c r="I302" s="3"/>
      <c r="J302" s="3"/>
      <c r="K302" s="3"/>
      <c r="L302" s="3"/>
      <c r="M302" s="18"/>
      <c r="O302" s="6"/>
      <c r="P302" s="6"/>
      <c r="Q302" s="6"/>
      <c r="R302" s="6"/>
      <c r="S302" s="6"/>
      <c r="T302" s="6"/>
      <c r="U302" s="6"/>
      <c r="V302" s="6"/>
      <c r="W302" s="3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 spans="1:42">
      <c r="A303" s="6"/>
      <c r="B303" s="6"/>
      <c r="C303" s="6"/>
      <c r="D303" s="6"/>
      <c r="E303" s="6"/>
      <c r="F303" s="6"/>
      <c r="G303" s="6"/>
      <c r="H303" s="3"/>
      <c r="I303" s="3"/>
      <c r="J303" s="3"/>
      <c r="K303" s="3"/>
      <c r="L303" s="3"/>
      <c r="M303" s="18"/>
      <c r="O303" s="6"/>
      <c r="P303" s="6"/>
      <c r="Q303" s="6"/>
      <c r="R303" s="6"/>
      <c r="S303" s="6"/>
      <c r="T303" s="6"/>
      <c r="U303" s="6"/>
      <c r="V303" s="6"/>
      <c r="W303" s="3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 spans="1:42">
      <c r="A304" s="6"/>
      <c r="B304" s="6"/>
      <c r="C304" s="6"/>
      <c r="D304" s="6"/>
      <c r="E304" s="6"/>
      <c r="F304" s="6"/>
      <c r="G304" s="6"/>
      <c r="H304" s="3"/>
      <c r="I304" s="3"/>
      <c r="J304" s="3"/>
      <c r="K304" s="3"/>
      <c r="L304" s="3"/>
      <c r="M304" s="18"/>
      <c r="O304" s="6"/>
      <c r="P304" s="6"/>
      <c r="Q304" s="6"/>
      <c r="R304" s="6"/>
      <c r="S304" s="6"/>
      <c r="T304" s="6"/>
      <c r="U304" s="6"/>
      <c r="V304" s="6"/>
      <c r="W304" s="3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 spans="1:42">
      <c r="A305" s="6"/>
      <c r="B305" s="6"/>
      <c r="C305" s="6"/>
      <c r="D305" s="6"/>
      <c r="E305" s="6"/>
      <c r="F305" s="6"/>
      <c r="G305" s="6"/>
      <c r="H305" s="3"/>
      <c r="I305" s="3"/>
      <c r="J305" s="3"/>
      <c r="K305" s="3"/>
      <c r="L305" s="3"/>
      <c r="M305" s="18"/>
      <c r="O305" s="6"/>
      <c r="P305" s="6"/>
      <c r="Q305" s="6"/>
      <c r="R305" s="6"/>
      <c r="S305" s="6"/>
      <c r="T305" s="6"/>
      <c r="U305" s="6"/>
      <c r="V305" s="6"/>
      <c r="W305" s="3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 spans="1:42">
      <c r="A306" s="6"/>
      <c r="B306" s="6"/>
      <c r="C306" s="6"/>
      <c r="D306" s="6"/>
      <c r="E306" s="6"/>
      <c r="F306" s="6"/>
      <c r="G306" s="6"/>
      <c r="H306" s="3"/>
      <c r="I306" s="3"/>
      <c r="J306" s="3"/>
      <c r="K306" s="3"/>
      <c r="L306" s="3"/>
      <c r="M306" s="18"/>
      <c r="O306" s="6"/>
      <c r="P306" s="6"/>
      <c r="Q306" s="6"/>
      <c r="R306" s="6"/>
      <c r="S306" s="6"/>
      <c r="T306" s="6"/>
      <c r="U306" s="6"/>
      <c r="V306" s="6"/>
      <c r="W306" s="3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 spans="1:42">
      <c r="A307" s="6"/>
      <c r="B307" s="6"/>
      <c r="C307" s="6"/>
      <c r="D307" s="6"/>
      <c r="E307" s="6"/>
      <c r="F307" s="6"/>
      <c r="G307" s="6"/>
      <c r="H307" s="3"/>
      <c r="I307" s="3"/>
      <c r="J307" s="3"/>
      <c r="K307" s="3"/>
      <c r="L307" s="3"/>
      <c r="M307" s="18"/>
      <c r="O307" s="6"/>
      <c r="P307" s="6"/>
      <c r="Q307" s="6"/>
      <c r="R307" s="6"/>
      <c r="S307" s="6"/>
      <c r="T307" s="6"/>
      <c r="U307" s="6"/>
      <c r="V307" s="6"/>
      <c r="W307" s="3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 spans="1:42">
      <c r="A308" s="6"/>
      <c r="B308" s="6"/>
      <c r="C308" s="6"/>
      <c r="D308" s="6"/>
      <c r="E308" s="6"/>
      <c r="F308" s="6"/>
      <c r="G308" s="6"/>
      <c r="H308" s="3"/>
      <c r="I308" s="3"/>
      <c r="J308" s="3"/>
      <c r="K308" s="3"/>
      <c r="L308" s="3"/>
      <c r="M308" s="18"/>
      <c r="O308" s="6"/>
      <c r="P308" s="6"/>
      <c r="Q308" s="6"/>
      <c r="R308" s="6"/>
      <c r="S308" s="6"/>
      <c r="T308" s="6"/>
      <c r="U308" s="6"/>
      <c r="V308" s="6"/>
      <c r="W308" s="3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 spans="1:42">
      <c r="A309" s="6"/>
      <c r="B309" s="6"/>
      <c r="C309" s="6"/>
      <c r="D309" s="6"/>
      <c r="E309" s="6"/>
      <c r="F309" s="6"/>
      <c r="G309" s="6"/>
      <c r="H309" s="3"/>
      <c r="I309" s="3"/>
      <c r="J309" s="3"/>
      <c r="K309" s="3"/>
      <c r="L309" s="3"/>
      <c r="M309" s="18"/>
      <c r="O309" s="6"/>
      <c r="P309" s="6"/>
      <c r="Q309" s="6"/>
      <c r="R309" s="6"/>
      <c r="S309" s="6"/>
      <c r="T309" s="6"/>
      <c r="U309" s="6"/>
      <c r="V309" s="6"/>
      <c r="W309" s="3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 spans="1:42">
      <c r="A310" s="6"/>
      <c r="B310" s="6"/>
      <c r="C310" s="6"/>
      <c r="D310" s="6"/>
      <c r="E310" s="6"/>
      <c r="F310" s="6"/>
      <c r="G310" s="6"/>
      <c r="H310" s="3"/>
      <c r="I310" s="3"/>
      <c r="J310" s="3"/>
      <c r="K310" s="3"/>
      <c r="L310" s="3"/>
      <c r="M310" s="18"/>
      <c r="O310" s="6"/>
      <c r="P310" s="6"/>
      <c r="Q310" s="6"/>
      <c r="R310" s="6"/>
      <c r="S310" s="6"/>
      <c r="T310" s="6"/>
      <c r="U310" s="6"/>
      <c r="V310" s="6"/>
      <c r="W310" s="3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 spans="1:42">
      <c r="A311" s="6"/>
      <c r="B311" s="6"/>
      <c r="C311" s="6"/>
      <c r="D311" s="6"/>
      <c r="E311" s="6"/>
      <c r="F311" s="6"/>
      <c r="G311" s="6"/>
      <c r="H311" s="3"/>
      <c r="I311" s="3"/>
      <c r="J311" s="3"/>
      <c r="K311" s="3"/>
      <c r="L311" s="3"/>
      <c r="M311" s="18"/>
      <c r="O311" s="6"/>
      <c r="P311" s="6"/>
      <c r="Q311" s="6"/>
      <c r="R311" s="6"/>
      <c r="S311" s="6"/>
      <c r="T311" s="6"/>
      <c r="U311" s="6"/>
      <c r="V311" s="6"/>
      <c r="W311" s="3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 spans="1:42">
      <c r="A312" s="6"/>
      <c r="B312" s="6"/>
      <c r="C312" s="6"/>
      <c r="D312" s="6"/>
      <c r="E312" s="6"/>
      <c r="F312" s="6"/>
      <c r="G312" s="6"/>
      <c r="H312" s="3"/>
      <c r="I312" s="3"/>
      <c r="J312" s="3"/>
      <c r="K312" s="3"/>
      <c r="L312" s="3"/>
      <c r="M312" s="18"/>
      <c r="O312" s="6"/>
      <c r="P312" s="6"/>
      <c r="Q312" s="6"/>
      <c r="R312" s="6"/>
      <c r="S312" s="6"/>
      <c r="T312" s="6"/>
      <c r="U312" s="6"/>
      <c r="V312" s="6"/>
      <c r="W312" s="3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 spans="1:42">
      <c r="A313" s="6"/>
      <c r="B313" s="6"/>
      <c r="C313" s="6"/>
      <c r="D313" s="6"/>
      <c r="E313" s="6"/>
      <c r="F313" s="6"/>
      <c r="G313" s="6"/>
      <c r="H313" s="3"/>
      <c r="I313" s="3"/>
      <c r="J313" s="3"/>
      <c r="K313" s="3"/>
      <c r="L313" s="3"/>
      <c r="M313" s="18"/>
      <c r="O313" s="6"/>
      <c r="P313" s="6"/>
      <c r="Q313" s="6"/>
      <c r="R313" s="6"/>
      <c r="S313" s="6"/>
      <c r="T313" s="6"/>
      <c r="U313" s="6"/>
      <c r="V313" s="6"/>
      <c r="W313" s="3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 spans="1:42">
      <c r="A314" s="6"/>
      <c r="B314" s="6"/>
      <c r="C314" s="6"/>
      <c r="D314" s="6"/>
      <c r="E314" s="6"/>
      <c r="F314" s="6"/>
      <c r="G314" s="6"/>
      <c r="H314" s="3"/>
      <c r="I314" s="3"/>
      <c r="J314" s="3"/>
      <c r="K314" s="3"/>
      <c r="L314" s="3"/>
      <c r="M314" s="18"/>
      <c r="O314" s="6"/>
      <c r="P314" s="6"/>
      <c r="Q314" s="6"/>
      <c r="R314" s="6"/>
      <c r="S314" s="6"/>
      <c r="T314" s="6"/>
      <c r="U314" s="6"/>
      <c r="V314" s="6"/>
      <c r="W314" s="3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 spans="1:42">
      <c r="A315" s="6"/>
      <c r="B315" s="6"/>
      <c r="C315" s="6"/>
      <c r="D315" s="6"/>
      <c r="E315" s="6"/>
      <c r="F315" s="6"/>
      <c r="G315" s="6"/>
      <c r="H315" s="3"/>
      <c r="I315" s="3"/>
      <c r="J315" s="3"/>
      <c r="K315" s="3"/>
      <c r="L315" s="3"/>
      <c r="M315" s="18"/>
      <c r="O315" s="6"/>
      <c r="P315" s="6"/>
      <c r="Q315" s="6"/>
      <c r="R315" s="6"/>
      <c r="S315" s="6"/>
      <c r="T315" s="6"/>
      <c r="U315" s="6"/>
      <c r="V315" s="6"/>
      <c r="W315" s="3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 spans="1:42">
      <c r="A316" s="6"/>
      <c r="B316" s="6"/>
      <c r="C316" s="6"/>
      <c r="D316" s="6"/>
      <c r="E316" s="6"/>
      <c r="F316" s="6"/>
      <c r="G316" s="6"/>
      <c r="H316" s="3"/>
      <c r="I316" s="3"/>
      <c r="J316" s="3"/>
      <c r="K316" s="3"/>
      <c r="L316" s="3"/>
      <c r="M316" s="18"/>
      <c r="O316" s="6"/>
      <c r="P316" s="6"/>
      <c r="Q316" s="6"/>
      <c r="R316" s="6"/>
      <c r="S316" s="6"/>
      <c r="T316" s="6"/>
      <c r="U316" s="6"/>
      <c r="V316" s="6"/>
      <c r="W316" s="3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 spans="1:42">
      <c r="A317" s="6"/>
      <c r="B317" s="6"/>
      <c r="C317" s="6"/>
      <c r="D317" s="6"/>
      <c r="E317" s="6"/>
      <c r="F317" s="6"/>
      <c r="G317" s="6"/>
      <c r="H317" s="3"/>
      <c r="I317" s="3"/>
      <c r="J317" s="3"/>
      <c r="K317" s="3"/>
      <c r="L317" s="3"/>
      <c r="M317" s="18"/>
      <c r="O317" s="6"/>
      <c r="P317" s="6"/>
      <c r="Q317" s="6"/>
      <c r="R317" s="6"/>
      <c r="S317" s="6"/>
      <c r="T317" s="6"/>
      <c r="U317" s="6"/>
      <c r="V317" s="6"/>
      <c r="W317" s="3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 spans="1:42">
      <c r="A318" s="6"/>
      <c r="B318" s="6"/>
      <c r="C318" s="6"/>
      <c r="D318" s="6"/>
      <c r="E318" s="6"/>
      <c r="F318" s="6"/>
      <c r="G318" s="6"/>
      <c r="H318" s="3"/>
      <c r="I318" s="3"/>
      <c r="J318" s="3"/>
      <c r="K318" s="3"/>
      <c r="L318" s="3"/>
      <c r="M318" s="18"/>
      <c r="O318" s="6"/>
      <c r="P318" s="6"/>
      <c r="Q318" s="6"/>
      <c r="R318" s="6"/>
      <c r="S318" s="6"/>
      <c r="T318" s="6"/>
      <c r="U318" s="6"/>
      <c r="V318" s="6"/>
      <c r="W318" s="3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 spans="1:42">
      <c r="A319" s="6"/>
      <c r="B319" s="6"/>
      <c r="C319" s="6"/>
      <c r="D319" s="6"/>
      <c r="E319" s="6"/>
      <c r="F319" s="6"/>
      <c r="G319" s="6"/>
      <c r="H319" s="3"/>
      <c r="I319" s="3"/>
      <c r="J319" s="3"/>
      <c r="K319" s="3"/>
      <c r="L319" s="3"/>
      <c r="M319" s="18"/>
      <c r="O319" s="6"/>
      <c r="P319" s="6"/>
      <c r="Q319" s="6"/>
      <c r="R319" s="6"/>
      <c r="S319" s="6"/>
      <c r="T319" s="6"/>
      <c r="U319" s="6"/>
      <c r="V319" s="6"/>
      <c r="W319" s="3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 spans="1:42">
      <c r="A320" s="6"/>
      <c r="B320" s="6"/>
      <c r="C320" s="6"/>
      <c r="D320" s="6"/>
      <c r="E320" s="6"/>
      <c r="F320" s="6"/>
      <c r="G320" s="6"/>
      <c r="H320" s="3"/>
      <c r="I320" s="3"/>
      <c r="J320" s="3"/>
      <c r="K320" s="3"/>
      <c r="L320" s="3"/>
      <c r="M320" s="18"/>
      <c r="O320" s="6"/>
      <c r="P320" s="6"/>
      <c r="Q320" s="6"/>
      <c r="R320" s="6"/>
      <c r="S320" s="6"/>
      <c r="T320" s="6"/>
      <c r="U320" s="6"/>
      <c r="V320" s="6"/>
      <c r="W320" s="3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 spans="1:42">
      <c r="A321" s="6"/>
      <c r="B321" s="6"/>
      <c r="C321" s="6"/>
      <c r="D321" s="6"/>
      <c r="E321" s="6"/>
      <c r="F321" s="6"/>
      <c r="G321" s="6"/>
      <c r="H321" s="3"/>
      <c r="I321" s="3"/>
      <c r="J321" s="3"/>
      <c r="K321" s="3"/>
      <c r="L321" s="3"/>
      <c r="M321" s="18"/>
      <c r="O321" s="6"/>
      <c r="P321" s="6"/>
      <c r="Q321" s="6"/>
      <c r="R321" s="6"/>
      <c r="S321" s="6"/>
      <c r="T321" s="6"/>
      <c r="U321" s="6"/>
      <c r="V321" s="6"/>
      <c r="W321" s="3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 spans="1:42">
      <c r="A322" s="6"/>
      <c r="B322" s="6"/>
      <c r="C322" s="6"/>
      <c r="D322" s="6"/>
      <c r="E322" s="6"/>
      <c r="F322" s="6"/>
      <c r="G322" s="6"/>
      <c r="H322" s="3"/>
      <c r="I322" s="3"/>
      <c r="J322" s="3"/>
      <c r="K322" s="3"/>
      <c r="L322" s="3"/>
      <c r="M322" s="18"/>
      <c r="O322" s="6"/>
      <c r="P322" s="6"/>
      <c r="Q322" s="6"/>
      <c r="R322" s="6"/>
      <c r="S322" s="6"/>
      <c r="T322" s="6"/>
      <c r="U322" s="6"/>
      <c r="V322" s="6"/>
      <c r="W322" s="3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 spans="1:42">
      <c r="A323" s="6"/>
      <c r="B323" s="6"/>
      <c r="C323" s="6"/>
      <c r="D323" s="6"/>
      <c r="E323" s="6"/>
      <c r="F323" s="6"/>
      <c r="G323" s="6"/>
      <c r="H323" s="3"/>
      <c r="I323" s="3"/>
      <c r="J323" s="3"/>
      <c r="K323" s="3"/>
      <c r="L323" s="3"/>
      <c r="M323" s="18"/>
      <c r="O323" s="6"/>
      <c r="P323" s="6"/>
      <c r="Q323" s="6"/>
      <c r="R323" s="6"/>
      <c r="S323" s="6"/>
      <c r="T323" s="6"/>
      <c r="U323" s="6"/>
      <c r="V323" s="6"/>
      <c r="W323" s="3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 spans="1:42">
      <c r="A324" s="6"/>
      <c r="B324" s="6"/>
      <c r="C324" s="6"/>
      <c r="D324" s="6"/>
      <c r="E324" s="6"/>
      <c r="F324" s="6"/>
      <c r="G324" s="6"/>
      <c r="H324" s="3"/>
      <c r="I324" s="3"/>
      <c r="J324" s="3"/>
      <c r="K324" s="3"/>
      <c r="L324" s="3"/>
      <c r="T324" s="6"/>
      <c r="U324" s="6"/>
      <c r="V324" s="6"/>
      <c r="W324" s="3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 spans="1:42">
      <c r="A325" s="6"/>
      <c r="B325" s="6"/>
      <c r="C325" s="6"/>
      <c r="D325" s="6"/>
      <c r="E325" s="6"/>
      <c r="F325" s="6"/>
      <c r="G325" s="6"/>
      <c r="H325" s="3"/>
      <c r="I325" s="3"/>
      <c r="J325" s="3"/>
      <c r="K325" s="3"/>
      <c r="L325" s="3"/>
      <c r="T325" s="6"/>
      <c r="U325" s="6"/>
      <c r="V325" s="6"/>
      <c r="W325" s="3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 spans="1:42">
      <c r="A326" s="6"/>
      <c r="B326" s="6"/>
      <c r="C326" s="6"/>
      <c r="D326" s="6"/>
      <c r="E326" s="6"/>
      <c r="F326" s="6"/>
      <c r="G326" s="6"/>
      <c r="H326" s="3"/>
      <c r="I326" s="3"/>
      <c r="J326" s="3"/>
      <c r="K326" s="3"/>
      <c r="L326" s="3"/>
      <c r="T326" s="6"/>
      <c r="U326" s="6"/>
      <c r="V326" s="6"/>
      <c r="W326" s="3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 spans="1:42">
      <c r="A327" s="6"/>
      <c r="B327" s="6"/>
      <c r="C327" s="6"/>
      <c r="D327" s="6"/>
      <c r="E327" s="6"/>
      <c r="F327" s="6"/>
      <c r="G327" s="6"/>
      <c r="H327" s="3"/>
      <c r="I327" s="3"/>
      <c r="J327" s="3"/>
      <c r="K327" s="3"/>
      <c r="L327" s="3"/>
      <c r="T327" s="6"/>
      <c r="U327" s="6"/>
      <c r="V327" s="6"/>
      <c r="W327" s="3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 spans="1:42">
      <c r="A328" s="6"/>
      <c r="B328" s="6"/>
      <c r="C328" s="6"/>
      <c r="D328" s="6"/>
      <c r="E328" s="6"/>
      <c r="F328" s="6"/>
      <c r="G328" s="6"/>
      <c r="H328" s="3"/>
      <c r="I328" s="3"/>
      <c r="J328" s="3"/>
      <c r="K328" s="3"/>
      <c r="L328" s="3"/>
      <c r="T328" s="6"/>
      <c r="U328" s="6"/>
      <c r="V328" s="6"/>
      <c r="W328" s="3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 spans="1:42">
      <c r="A329" s="6"/>
      <c r="B329" s="6"/>
      <c r="C329" s="6"/>
      <c r="D329" s="6"/>
      <c r="E329" s="6"/>
      <c r="F329" s="6"/>
      <c r="G329" s="6"/>
      <c r="H329" s="3"/>
      <c r="I329" s="3"/>
      <c r="J329" s="3"/>
      <c r="K329" s="3"/>
      <c r="L329" s="3"/>
      <c r="T329" s="6"/>
      <c r="U329" s="6"/>
      <c r="V329" s="6"/>
      <c r="W329" s="3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 spans="1:42">
      <c r="A330" s="6"/>
      <c r="B330" s="6"/>
      <c r="C330" s="6"/>
      <c r="D330" s="6"/>
      <c r="E330" s="6"/>
      <c r="F330" s="6"/>
      <c r="G330" s="6"/>
      <c r="H330" s="3"/>
      <c r="I330" s="3"/>
      <c r="J330" s="3"/>
      <c r="K330" s="3"/>
      <c r="L330" s="3"/>
      <c r="T330" s="6"/>
      <c r="U330" s="6"/>
      <c r="V330" s="6"/>
      <c r="W330" s="3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 spans="1:42">
      <c r="A331" s="6"/>
      <c r="B331" s="6"/>
      <c r="C331" s="6"/>
      <c r="D331" s="6"/>
      <c r="E331" s="6"/>
      <c r="F331" s="6"/>
      <c r="G331" s="6"/>
      <c r="H331" s="3"/>
      <c r="I331" s="3"/>
      <c r="J331" s="3"/>
      <c r="K331" s="3"/>
      <c r="L331" s="3"/>
      <c r="T331" s="6"/>
      <c r="U331" s="6"/>
      <c r="V331" s="6"/>
      <c r="W331" s="3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 spans="1:42">
      <c r="A332" s="6"/>
      <c r="B332" s="6"/>
      <c r="C332" s="6"/>
      <c r="D332" s="6"/>
      <c r="E332" s="6"/>
      <c r="F332" s="6"/>
      <c r="G332" s="6"/>
      <c r="H332" s="3"/>
      <c r="I332" s="3"/>
      <c r="J332" s="3"/>
      <c r="K332" s="3"/>
      <c r="L332" s="3"/>
      <c r="T332" s="6"/>
      <c r="U332" s="6"/>
      <c r="V332" s="6"/>
      <c r="W332" s="3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 spans="1:42">
      <c r="A333" s="6"/>
      <c r="B333" s="6"/>
      <c r="C333" s="6"/>
      <c r="D333" s="6"/>
      <c r="E333" s="6"/>
      <c r="F333" s="6"/>
      <c r="G333" s="6"/>
      <c r="H333" s="3"/>
      <c r="I333" s="3"/>
      <c r="J333" s="3"/>
      <c r="K333" s="3"/>
      <c r="L333" s="3"/>
      <c r="T333" s="6"/>
      <c r="U333" s="6"/>
      <c r="V333" s="6"/>
      <c r="W333" s="3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 spans="1:42">
      <c r="A334" s="6"/>
      <c r="B334" s="6"/>
      <c r="C334" s="6"/>
      <c r="D334" s="6"/>
      <c r="E334" s="6"/>
      <c r="F334" s="6"/>
      <c r="G334" s="6"/>
      <c r="H334" s="3"/>
      <c r="I334" s="3"/>
      <c r="J334" s="3"/>
      <c r="K334" s="3"/>
      <c r="L334" s="3"/>
      <c r="T334" s="6"/>
      <c r="U334" s="6"/>
      <c r="V334" s="6"/>
      <c r="W334" s="3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 spans="1:42">
      <c r="A335" s="6"/>
      <c r="B335" s="6"/>
      <c r="C335" s="6"/>
      <c r="D335" s="6"/>
      <c r="E335" s="6"/>
      <c r="F335" s="6"/>
      <c r="G335" s="6"/>
      <c r="H335" s="3"/>
      <c r="I335" s="3"/>
      <c r="J335" s="3"/>
      <c r="K335" s="3"/>
      <c r="L335" s="3"/>
      <c r="T335" s="6"/>
      <c r="U335" s="6"/>
      <c r="V335" s="6"/>
      <c r="W335" s="3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 spans="1:42">
      <c r="A336" s="6"/>
      <c r="B336" s="6"/>
      <c r="C336" s="6"/>
      <c r="D336" s="6"/>
      <c r="E336" s="6"/>
      <c r="F336" s="6"/>
      <c r="G336" s="6"/>
      <c r="H336" s="3"/>
      <c r="I336" s="3"/>
      <c r="J336" s="3"/>
      <c r="K336" s="3"/>
      <c r="L336" s="3"/>
      <c r="T336" s="6"/>
      <c r="U336" s="6"/>
      <c r="V336" s="6"/>
      <c r="W336" s="3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 spans="1:42">
      <c r="A337" s="6"/>
      <c r="B337" s="6"/>
      <c r="C337" s="6"/>
      <c r="D337" s="6"/>
      <c r="E337" s="6"/>
      <c r="F337" s="6"/>
      <c r="G337" s="6"/>
      <c r="H337" s="3"/>
      <c r="I337" s="3"/>
      <c r="J337" s="3"/>
      <c r="K337" s="3"/>
      <c r="L337" s="3"/>
      <c r="T337" s="6"/>
      <c r="U337" s="6"/>
      <c r="V337" s="6"/>
      <c r="W337" s="3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 spans="1:42">
      <c r="A338" s="6"/>
      <c r="B338" s="6"/>
      <c r="C338" s="6"/>
      <c r="D338" s="6"/>
      <c r="E338" s="6"/>
      <c r="F338" s="6"/>
      <c r="G338" s="6"/>
      <c r="H338" s="3"/>
      <c r="I338" s="3"/>
      <c r="J338" s="3"/>
      <c r="K338" s="3"/>
      <c r="L338" s="3"/>
      <c r="T338" s="6"/>
      <c r="U338" s="6"/>
      <c r="V338" s="6"/>
      <c r="W338" s="3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 spans="1:42">
      <c r="A339" s="6"/>
      <c r="B339" s="6"/>
      <c r="C339" s="6"/>
      <c r="D339" s="6"/>
      <c r="E339" s="6"/>
      <c r="F339" s="6"/>
      <c r="G339" s="6"/>
      <c r="H339" s="3"/>
      <c r="I339" s="3"/>
      <c r="J339" s="3"/>
      <c r="K339" s="3"/>
      <c r="L339" s="3"/>
      <c r="T339" s="6"/>
      <c r="U339" s="6"/>
      <c r="V339" s="6"/>
      <c r="W339" s="3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 spans="1:42">
      <c r="A340" s="6"/>
      <c r="B340" s="6"/>
      <c r="C340" s="6"/>
      <c r="D340" s="6"/>
      <c r="E340" s="6"/>
      <c r="F340" s="6"/>
      <c r="G340" s="6"/>
      <c r="H340" s="3"/>
      <c r="I340" s="3"/>
      <c r="J340" s="3"/>
      <c r="K340" s="3"/>
      <c r="L340" s="3"/>
      <c r="T340" s="6"/>
      <c r="U340" s="6"/>
      <c r="V340" s="6"/>
      <c r="W340" s="3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 spans="1:42">
      <c r="A341" s="6"/>
      <c r="B341" s="6"/>
      <c r="C341" s="6"/>
      <c r="D341" s="6"/>
      <c r="E341" s="6"/>
      <c r="F341" s="6"/>
      <c r="G341" s="6"/>
      <c r="H341" s="3"/>
      <c r="I341" s="3"/>
      <c r="J341" s="3"/>
      <c r="K341" s="3"/>
      <c r="L341" s="3"/>
      <c r="T341" s="6"/>
      <c r="U341" s="6"/>
      <c r="V341" s="6"/>
      <c r="W341" s="3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 spans="1:42">
      <c r="A342" s="6"/>
      <c r="B342" s="6"/>
      <c r="C342" s="6"/>
      <c r="D342" s="6"/>
      <c r="E342" s="6"/>
      <c r="F342" s="6"/>
      <c r="G342" s="6"/>
      <c r="H342" s="3"/>
      <c r="I342" s="3"/>
      <c r="J342" s="3"/>
      <c r="K342" s="3"/>
      <c r="L342" s="3"/>
      <c r="T342" s="6"/>
      <c r="U342" s="6"/>
      <c r="V342" s="6"/>
      <c r="W342" s="3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 spans="1:42">
      <c r="A343" s="6"/>
      <c r="B343" s="6"/>
      <c r="C343" s="6"/>
      <c r="D343" s="6"/>
      <c r="E343" s="6"/>
      <c r="F343" s="6"/>
      <c r="G343" s="6"/>
      <c r="H343" s="3"/>
      <c r="I343" s="3"/>
      <c r="J343" s="3"/>
      <c r="K343" s="3"/>
      <c r="L343" s="3"/>
      <c r="T343" s="6"/>
      <c r="U343" s="6"/>
      <c r="V343" s="6"/>
      <c r="W343" s="3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</row>
    <row r="344" spans="1:42">
      <c r="A344" s="6"/>
      <c r="B344" s="6"/>
      <c r="C344" s="6"/>
      <c r="D344" s="6"/>
      <c r="E344" s="6"/>
      <c r="F344" s="6"/>
      <c r="G344" s="6"/>
      <c r="H344" s="3"/>
      <c r="I344" s="3"/>
      <c r="J344" s="3"/>
      <c r="K344" s="3"/>
      <c r="L344" s="3"/>
      <c r="T344" s="6"/>
      <c r="U344" s="6"/>
      <c r="V344" s="6"/>
      <c r="W344" s="3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</row>
    <row r="345" spans="1:42">
      <c r="A345" s="6"/>
      <c r="B345" s="6"/>
      <c r="C345" s="6"/>
      <c r="D345" s="6"/>
      <c r="E345" s="6"/>
      <c r="F345" s="6"/>
      <c r="G345" s="6"/>
      <c r="H345" s="3"/>
      <c r="I345" s="3"/>
      <c r="J345" s="3"/>
      <c r="K345" s="3"/>
      <c r="L345" s="3"/>
      <c r="T345" s="6"/>
      <c r="U345" s="6"/>
      <c r="V345" s="6"/>
      <c r="W345" s="3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</row>
    <row r="346" spans="1:42">
      <c r="A346" s="6"/>
      <c r="B346" s="6"/>
      <c r="C346" s="6"/>
      <c r="D346" s="6"/>
      <c r="E346" s="6"/>
      <c r="F346" s="6"/>
      <c r="G346" s="6"/>
      <c r="H346" s="3"/>
      <c r="I346" s="3"/>
      <c r="J346" s="3"/>
      <c r="K346" s="3"/>
      <c r="L346" s="3"/>
      <c r="T346" s="6"/>
      <c r="U346" s="6"/>
      <c r="V346" s="6"/>
      <c r="W346" s="3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</row>
    <row r="347" spans="1:42">
      <c r="A347" s="6"/>
      <c r="B347" s="6"/>
      <c r="C347" s="6"/>
      <c r="D347" s="6"/>
      <c r="E347" s="6"/>
      <c r="F347" s="6"/>
      <c r="G347" s="6"/>
      <c r="H347" s="3"/>
      <c r="I347" s="3"/>
      <c r="J347" s="3"/>
      <c r="K347" s="3"/>
      <c r="L347" s="3"/>
      <c r="T347" s="6"/>
      <c r="U347" s="6"/>
      <c r="V347" s="6"/>
      <c r="W347" s="3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</row>
    <row r="348" spans="1:42">
      <c r="A348" s="6"/>
      <c r="B348" s="6"/>
      <c r="C348" s="6"/>
      <c r="D348" s="6"/>
      <c r="E348" s="6"/>
      <c r="F348" s="6"/>
      <c r="G348" s="6"/>
      <c r="H348" s="3"/>
      <c r="I348" s="3"/>
      <c r="J348" s="3"/>
      <c r="K348" s="3"/>
      <c r="L348" s="3"/>
      <c r="T348" s="6"/>
      <c r="U348" s="6"/>
      <c r="V348" s="6"/>
      <c r="W348" s="3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 spans="1:42">
      <c r="A349" s="6"/>
      <c r="B349" s="6"/>
      <c r="C349" s="6"/>
      <c r="D349" s="6"/>
      <c r="E349" s="6"/>
      <c r="F349" s="6"/>
      <c r="G349" s="6"/>
      <c r="H349" s="3"/>
      <c r="I349" s="3"/>
      <c r="J349" s="3"/>
      <c r="K349" s="3"/>
      <c r="L349" s="3"/>
      <c r="T349" s="6"/>
      <c r="U349" s="6"/>
      <c r="V349" s="6"/>
      <c r="W349" s="3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</row>
    <row r="350" spans="1:42">
      <c r="A350" s="6"/>
      <c r="B350" s="6"/>
      <c r="C350" s="6"/>
      <c r="D350" s="6"/>
      <c r="E350" s="6"/>
      <c r="F350" s="6"/>
      <c r="G350" s="6"/>
      <c r="H350" s="3"/>
      <c r="I350" s="3"/>
      <c r="J350" s="3"/>
      <c r="K350" s="3"/>
      <c r="L350" s="3"/>
      <c r="T350" s="6"/>
      <c r="U350" s="6"/>
      <c r="V350" s="6"/>
      <c r="W350" s="3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</row>
    <row r="351" spans="1:42">
      <c r="A351" s="6"/>
      <c r="B351" s="6"/>
      <c r="C351" s="6"/>
      <c r="D351" s="6"/>
      <c r="E351" s="6"/>
      <c r="F351" s="6"/>
      <c r="G351" s="6"/>
      <c r="H351" s="3"/>
      <c r="I351" s="3"/>
      <c r="J351" s="3"/>
      <c r="K351" s="3"/>
      <c r="L351" s="3"/>
      <c r="T351" s="6"/>
      <c r="U351" s="6"/>
      <c r="V351" s="6"/>
      <c r="W351" s="3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</row>
    <row r="352" spans="1:42">
      <c r="A352" s="6"/>
      <c r="B352" s="6"/>
      <c r="C352" s="6"/>
      <c r="D352" s="6"/>
      <c r="E352" s="6"/>
      <c r="F352" s="6"/>
      <c r="G352" s="6"/>
      <c r="H352" s="3"/>
      <c r="I352" s="3"/>
      <c r="J352" s="3"/>
      <c r="K352" s="3"/>
      <c r="L352" s="3"/>
      <c r="T352" s="6"/>
      <c r="U352" s="6"/>
      <c r="V352" s="6"/>
      <c r="W352" s="3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</row>
    <row r="353" spans="1:42">
      <c r="A353" s="6"/>
      <c r="B353" s="6"/>
      <c r="C353" s="6"/>
      <c r="D353" s="6"/>
      <c r="E353" s="6"/>
      <c r="F353" s="6"/>
      <c r="G353" s="6"/>
      <c r="H353" s="3"/>
      <c r="I353" s="3"/>
      <c r="J353" s="3"/>
      <c r="K353" s="3"/>
      <c r="L353" s="3"/>
      <c r="T353" s="6"/>
      <c r="U353" s="6"/>
      <c r="V353" s="6"/>
      <c r="W353" s="3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</row>
    <row r="354" spans="1:42">
      <c r="A354" s="6"/>
      <c r="B354" s="6"/>
      <c r="C354" s="6"/>
      <c r="D354" s="6"/>
      <c r="E354" s="6"/>
      <c r="F354" s="6"/>
      <c r="G354" s="6"/>
      <c r="H354" s="3"/>
      <c r="I354" s="3"/>
      <c r="J354" s="3"/>
      <c r="K354" s="3"/>
      <c r="L354" s="3"/>
      <c r="T354" s="6"/>
      <c r="U354" s="6"/>
      <c r="V354" s="6"/>
      <c r="W354" s="3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</row>
    <row r="355" spans="1:42">
      <c r="A355" s="6"/>
      <c r="B355" s="6"/>
      <c r="C355" s="6"/>
      <c r="D355" s="6"/>
      <c r="E355" s="6"/>
      <c r="F355" s="6"/>
      <c r="G355" s="6"/>
      <c r="H355" s="3"/>
      <c r="I355" s="3"/>
      <c r="J355" s="3"/>
      <c r="K355" s="3"/>
      <c r="L355" s="3"/>
      <c r="T355" s="6"/>
      <c r="U355" s="6"/>
      <c r="V355" s="6"/>
      <c r="W355" s="3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</row>
    <row r="356" spans="1:42">
      <c r="A356" s="6"/>
      <c r="B356" s="6"/>
      <c r="C356" s="6"/>
      <c r="D356" s="6"/>
      <c r="E356" s="6"/>
      <c r="F356" s="6"/>
      <c r="G356" s="6"/>
      <c r="H356" s="3"/>
      <c r="I356" s="3"/>
      <c r="J356" s="3"/>
      <c r="K356" s="3"/>
      <c r="L356" s="3"/>
      <c r="T356" s="6"/>
      <c r="U356" s="6"/>
      <c r="V356" s="6"/>
      <c r="W356" s="3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</row>
    <row r="357" spans="1:42">
      <c r="A357" s="6"/>
      <c r="B357" s="6"/>
      <c r="C357" s="6"/>
      <c r="D357" s="6"/>
      <c r="E357" s="6"/>
      <c r="F357" s="6"/>
      <c r="G357" s="6"/>
      <c r="H357" s="3"/>
      <c r="I357" s="3"/>
      <c r="J357" s="3"/>
      <c r="K357" s="3"/>
      <c r="L357" s="3"/>
      <c r="T357" s="6"/>
      <c r="U357" s="6"/>
      <c r="V357" s="6"/>
      <c r="W357" s="3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</row>
    <row r="358" spans="1:42">
      <c r="A358" s="6"/>
      <c r="B358" s="6"/>
      <c r="C358" s="6"/>
      <c r="D358" s="6"/>
      <c r="E358" s="6"/>
      <c r="F358" s="6"/>
      <c r="G358" s="6"/>
      <c r="H358" s="3"/>
      <c r="I358" s="3"/>
      <c r="J358" s="3"/>
      <c r="K358" s="3"/>
      <c r="L358" s="3"/>
      <c r="T358" s="6"/>
      <c r="U358" s="6"/>
      <c r="V358" s="6"/>
      <c r="W358" s="3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 spans="1:42">
      <c r="A359" s="6"/>
      <c r="B359" s="6"/>
      <c r="C359" s="6"/>
      <c r="D359" s="6"/>
      <c r="E359" s="6"/>
      <c r="F359" s="6"/>
      <c r="G359" s="6"/>
      <c r="H359" s="3"/>
      <c r="I359" s="3"/>
      <c r="J359" s="3"/>
      <c r="K359" s="3"/>
      <c r="L359" s="3"/>
      <c r="T359" s="6"/>
      <c r="U359" s="6"/>
      <c r="V359" s="6"/>
      <c r="W359" s="3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</row>
    <row r="360" spans="1:42">
      <c r="A360" s="6"/>
      <c r="B360" s="6"/>
      <c r="C360" s="6"/>
      <c r="D360" s="6"/>
      <c r="E360" s="6"/>
      <c r="F360" s="6"/>
      <c r="G360" s="6"/>
      <c r="H360" s="3"/>
      <c r="I360" s="3"/>
      <c r="J360" s="3"/>
      <c r="K360" s="3"/>
      <c r="L360" s="3"/>
      <c r="T360" s="6"/>
      <c r="U360" s="6"/>
      <c r="V360" s="6"/>
      <c r="W360" s="3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</row>
    <row r="361" spans="1:42">
      <c r="A361" s="6"/>
      <c r="B361" s="6"/>
      <c r="C361" s="6"/>
      <c r="D361" s="6"/>
      <c r="E361" s="6"/>
      <c r="F361" s="6"/>
      <c r="G361" s="6"/>
      <c r="T361" s="6"/>
      <c r="U361" s="6"/>
      <c r="V361" s="6"/>
      <c r="W361" s="3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</row>
    <row r="362" spans="1:42">
      <c r="A362" s="6"/>
      <c r="B362" s="6"/>
      <c r="C362" s="6"/>
      <c r="D362" s="6"/>
      <c r="E362" s="6"/>
      <c r="F362" s="6"/>
      <c r="G362" s="6"/>
      <c r="T362" s="6"/>
      <c r="U362" s="6"/>
      <c r="V362" s="6"/>
      <c r="W362" s="3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</row>
    <row r="363" spans="1:42">
      <c r="A363" s="6"/>
      <c r="B363" s="6"/>
      <c r="C363" s="6"/>
      <c r="D363" s="6"/>
      <c r="E363" s="6"/>
      <c r="F363" s="6"/>
      <c r="G363" s="6"/>
      <c r="T363" s="6"/>
      <c r="U363" s="6"/>
      <c r="V363" s="6"/>
      <c r="W363" s="3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 spans="1:42">
      <c r="A364" s="6"/>
      <c r="B364" s="6"/>
      <c r="C364" s="6"/>
      <c r="D364" s="6"/>
      <c r="E364" s="6"/>
      <c r="F364" s="6"/>
      <c r="G364" s="6"/>
      <c r="T364" s="6"/>
      <c r="U364" s="6"/>
      <c r="V364" s="6"/>
      <c r="W364" s="3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</row>
    <row r="365" spans="1:42">
      <c r="A365" s="6"/>
      <c r="B365" s="6"/>
      <c r="C365" s="6"/>
      <c r="D365" s="6"/>
      <c r="E365" s="6"/>
      <c r="F365" s="6"/>
      <c r="G365" s="6"/>
      <c r="T365" s="6"/>
      <c r="U365" s="6"/>
      <c r="V365" s="6"/>
      <c r="W365" s="3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</row>
    <row r="366" spans="1:42">
      <c r="A366" s="6"/>
      <c r="B366" s="6"/>
      <c r="C366" s="6"/>
      <c r="D366" s="6"/>
      <c r="E366" s="6"/>
      <c r="F366" s="6"/>
      <c r="G366" s="6"/>
      <c r="T366" s="6"/>
      <c r="U366" s="6"/>
      <c r="V366" s="6"/>
      <c r="W366" s="3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</row>
    <row r="367" spans="1:42">
      <c r="A367" s="6"/>
      <c r="B367" s="6"/>
      <c r="C367" s="6"/>
      <c r="D367" s="6"/>
      <c r="E367" s="6"/>
      <c r="F367" s="6"/>
      <c r="G367" s="6"/>
      <c r="T367" s="6"/>
      <c r="U367" s="6"/>
      <c r="V367" s="6"/>
      <c r="W367" s="3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</row>
    <row r="368" spans="1:42">
      <c r="A368" s="6"/>
      <c r="B368" s="6"/>
      <c r="C368" s="6"/>
      <c r="D368" s="6"/>
      <c r="E368" s="6"/>
      <c r="F368" s="6"/>
      <c r="G368" s="6"/>
      <c r="T368" s="6"/>
      <c r="U368" s="6"/>
      <c r="V368" s="6"/>
      <c r="W368" s="3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</row>
    <row r="369" spans="1:42">
      <c r="A369" s="6"/>
      <c r="B369" s="6"/>
      <c r="C369" s="6"/>
      <c r="D369" s="6"/>
      <c r="E369" s="6"/>
      <c r="F369" s="6"/>
      <c r="G369" s="6"/>
      <c r="T369" s="6"/>
      <c r="U369" s="6"/>
      <c r="V369" s="6"/>
      <c r="W369" s="3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</row>
    <row r="370" spans="1:42">
      <c r="A370" s="6"/>
      <c r="B370" s="6"/>
      <c r="C370" s="6"/>
      <c r="D370" s="6"/>
      <c r="E370" s="6"/>
      <c r="F370" s="6"/>
      <c r="G370" s="6"/>
      <c r="T370" s="6"/>
      <c r="U370" s="6"/>
      <c r="V370" s="6"/>
      <c r="W370" s="3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</row>
    <row r="371" spans="1:42">
      <c r="A371" s="6"/>
      <c r="B371" s="6"/>
      <c r="C371" s="6"/>
      <c r="D371" s="6"/>
      <c r="E371" s="6"/>
      <c r="F371" s="6"/>
      <c r="G371" s="6"/>
      <c r="T371" s="6"/>
      <c r="U371" s="6"/>
      <c r="V371" s="6"/>
      <c r="W371" s="3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</row>
    <row r="372" spans="1:42">
      <c r="A372" s="6"/>
      <c r="B372" s="6"/>
      <c r="C372" s="6"/>
      <c r="D372" s="6"/>
      <c r="E372" s="6"/>
      <c r="F372" s="6"/>
      <c r="G372" s="6"/>
      <c r="T372" s="6"/>
      <c r="U372" s="6"/>
      <c r="V372" s="6"/>
      <c r="W372" s="3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</row>
    <row r="373" spans="1:42">
      <c r="A373" s="6"/>
      <c r="B373" s="6"/>
      <c r="C373" s="6"/>
      <c r="D373" s="6"/>
      <c r="E373" s="6"/>
      <c r="F373" s="6"/>
      <c r="G373" s="6"/>
      <c r="T373" s="6"/>
      <c r="U373" s="6"/>
      <c r="V373" s="6"/>
      <c r="W373" s="3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 spans="1:42">
      <c r="A374" s="6"/>
      <c r="B374" s="6"/>
      <c r="C374" s="6"/>
      <c r="D374" s="6"/>
      <c r="E374" s="6"/>
      <c r="F374" s="6"/>
      <c r="G374" s="6"/>
      <c r="T374" s="6"/>
      <c r="U374" s="6"/>
      <c r="V374" s="6"/>
      <c r="W374" s="3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</row>
    <row r="375" spans="1:42">
      <c r="A375" s="6"/>
      <c r="B375" s="6"/>
      <c r="C375" s="6"/>
      <c r="D375" s="6"/>
      <c r="E375" s="6"/>
      <c r="F375" s="6"/>
      <c r="G375" s="6"/>
      <c r="T375" s="6"/>
      <c r="U375" s="6"/>
      <c r="V375" s="6"/>
      <c r="W375" s="3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</row>
    <row r="376" spans="1:42">
      <c r="A376" s="6"/>
      <c r="B376" s="6"/>
      <c r="C376" s="6"/>
      <c r="D376" s="6"/>
      <c r="E376" s="6"/>
      <c r="F376" s="6"/>
      <c r="G376" s="6"/>
      <c r="T376" s="6"/>
      <c r="U376" s="6"/>
      <c r="V376" s="6"/>
      <c r="W376" s="3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</row>
    <row r="377" spans="1:42">
      <c r="A377" s="6"/>
      <c r="B377" s="6"/>
      <c r="C377" s="6"/>
      <c r="D377" s="6"/>
      <c r="E377" s="6"/>
      <c r="F377" s="6"/>
      <c r="G377" s="6"/>
      <c r="T377" s="6"/>
      <c r="U377" s="6"/>
      <c r="V377" s="6"/>
      <c r="W377" s="3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</row>
    <row r="378" spans="1:42">
      <c r="A378" s="6"/>
      <c r="B378" s="6"/>
      <c r="C378" s="6"/>
      <c r="D378" s="6"/>
      <c r="E378" s="6"/>
      <c r="F378" s="6"/>
      <c r="G378" s="6"/>
      <c r="T378" s="6"/>
      <c r="U378" s="6"/>
      <c r="V378" s="6"/>
      <c r="W378" s="3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</row>
    <row r="379" spans="1:42">
      <c r="A379" s="6"/>
      <c r="B379" s="6"/>
      <c r="C379" s="6"/>
      <c r="D379" s="6"/>
      <c r="E379" s="6"/>
      <c r="F379" s="6"/>
      <c r="G379" s="6"/>
      <c r="T379" s="6"/>
      <c r="U379" s="6"/>
      <c r="V379" s="6"/>
      <c r="W379" s="3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</row>
    <row r="380" spans="1:42">
      <c r="A380" s="6"/>
      <c r="B380" s="6"/>
      <c r="C380" s="6"/>
      <c r="D380" s="6"/>
      <c r="E380" s="6"/>
      <c r="F380" s="6"/>
      <c r="G380" s="6"/>
      <c r="T380" s="6"/>
      <c r="U380" s="6"/>
      <c r="V380" s="6"/>
      <c r="W380" s="3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</row>
    <row r="381" spans="1:42">
      <c r="A381" s="6"/>
      <c r="B381" s="6"/>
      <c r="C381" s="6"/>
      <c r="D381" s="6"/>
      <c r="E381" s="6"/>
      <c r="F381" s="6"/>
      <c r="G381" s="6"/>
      <c r="T381" s="6"/>
      <c r="U381" s="6"/>
      <c r="V381" s="6"/>
      <c r="W381" s="3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</row>
    <row r="382" spans="1:42">
      <c r="A382" s="6"/>
      <c r="B382" s="6"/>
      <c r="C382" s="6"/>
      <c r="D382" s="6"/>
      <c r="E382" s="6"/>
      <c r="F382" s="6"/>
      <c r="G382" s="6"/>
      <c r="T382" s="6"/>
      <c r="U382" s="6"/>
      <c r="V382" s="6"/>
      <c r="W382" s="3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</row>
    <row r="383" spans="1:42">
      <c r="A383" s="6"/>
      <c r="B383" s="6"/>
      <c r="C383" s="6"/>
      <c r="D383" s="6"/>
      <c r="E383" s="6"/>
      <c r="F383" s="6"/>
      <c r="G383" s="6"/>
      <c r="T383" s="6"/>
      <c r="U383" s="6"/>
      <c r="V383" s="6"/>
      <c r="W383" s="3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</row>
    <row r="384" spans="1:42">
      <c r="A384" s="6"/>
      <c r="B384" s="6"/>
      <c r="C384" s="6"/>
      <c r="D384" s="6"/>
      <c r="E384" s="6"/>
      <c r="F384" s="6"/>
      <c r="G384" s="6"/>
      <c r="T384" s="6"/>
      <c r="U384" s="6"/>
      <c r="V384" s="6"/>
      <c r="W384" s="3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</row>
    <row r="385" spans="1:42">
      <c r="A385" s="6"/>
      <c r="B385" s="6"/>
      <c r="C385" s="6"/>
      <c r="D385" s="6"/>
      <c r="E385" s="6"/>
      <c r="F385" s="6"/>
      <c r="G385" s="6"/>
      <c r="T385" s="6"/>
      <c r="U385" s="6"/>
      <c r="V385" s="6"/>
      <c r="W385" s="3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</row>
    <row r="386" spans="1:42">
      <c r="A386" s="6"/>
      <c r="B386" s="6"/>
      <c r="C386" s="6"/>
      <c r="D386" s="6"/>
      <c r="E386" s="6"/>
      <c r="F386" s="6"/>
      <c r="G386" s="6"/>
      <c r="T386" s="6"/>
      <c r="U386" s="6"/>
      <c r="V386" s="6"/>
      <c r="W386" s="3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</row>
    <row r="387" spans="1:42">
      <c r="A387" s="6"/>
      <c r="B387" s="6"/>
      <c r="C387" s="6"/>
      <c r="D387" s="6"/>
      <c r="E387" s="6"/>
      <c r="F387" s="6"/>
      <c r="G387" s="6"/>
      <c r="T387" s="6"/>
      <c r="U387" s="6"/>
      <c r="V387" s="6"/>
      <c r="W387" s="3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</row>
    <row r="388" spans="1:42">
      <c r="A388" s="6"/>
      <c r="B388" s="6"/>
      <c r="C388" s="6"/>
      <c r="D388" s="6"/>
      <c r="E388" s="6"/>
      <c r="F388" s="6"/>
      <c r="G388" s="6"/>
      <c r="T388" s="6"/>
      <c r="U388" s="6"/>
      <c r="V388" s="6"/>
      <c r="W388" s="3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</row>
    <row r="389" spans="1:42">
      <c r="A389" s="6"/>
      <c r="B389" s="6"/>
      <c r="C389" s="6"/>
      <c r="D389" s="6"/>
      <c r="E389" s="6"/>
      <c r="F389" s="6"/>
      <c r="G389" s="6"/>
      <c r="T389" s="6"/>
      <c r="U389" s="6"/>
      <c r="V389" s="6"/>
      <c r="W389" s="3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</row>
    <row r="390" spans="1:42">
      <c r="A390" s="6"/>
      <c r="B390" s="6"/>
      <c r="C390" s="6"/>
      <c r="D390" s="6"/>
      <c r="E390" s="6"/>
      <c r="F390" s="6"/>
      <c r="G390" s="6"/>
      <c r="T390" s="6"/>
      <c r="U390" s="6"/>
      <c r="V390" s="6"/>
      <c r="W390" s="3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</row>
    <row r="391" spans="1:42">
      <c r="A391" s="6"/>
      <c r="B391" s="6"/>
      <c r="C391" s="6"/>
      <c r="D391" s="6"/>
      <c r="E391" s="6"/>
      <c r="F391" s="6"/>
      <c r="G391" s="6"/>
      <c r="T391" s="6"/>
      <c r="U391" s="6"/>
      <c r="V391" s="6"/>
      <c r="W391" s="3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</row>
    <row r="392" spans="1:42">
      <c r="A392" s="6"/>
      <c r="B392" s="6"/>
      <c r="C392" s="6"/>
      <c r="D392" s="6"/>
      <c r="E392" s="6"/>
      <c r="F392" s="6"/>
      <c r="G392" s="6"/>
      <c r="T392" s="6"/>
      <c r="U392" s="6"/>
      <c r="V392" s="6"/>
      <c r="W392" s="3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</row>
    <row r="393" spans="1:42">
      <c r="A393" s="6"/>
      <c r="B393" s="6"/>
      <c r="C393" s="6"/>
      <c r="D393" s="6"/>
      <c r="E393" s="6"/>
      <c r="F393" s="6"/>
      <c r="G393" s="6"/>
      <c r="T393" s="6"/>
      <c r="U393" s="6"/>
      <c r="V393" s="6"/>
      <c r="W393" s="3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</row>
    <row r="394" spans="1:42">
      <c r="A394" s="6"/>
      <c r="B394" s="6"/>
      <c r="C394" s="6"/>
      <c r="D394" s="6"/>
      <c r="E394" s="6"/>
      <c r="F394" s="6"/>
      <c r="G394" s="6"/>
      <c r="T394" s="6"/>
      <c r="U394" s="6"/>
      <c r="V394" s="6"/>
      <c r="W394" s="3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</row>
  </sheetData>
  <autoFilter ref="A4:X121">
    <filterColumn colId="2">
      <filters>
        <filter val="652300, Кемеровская область, г. Топки, ул. Кузнецкая, д. 3"/>
        <filter val="652300, Кемеровская область, г. Топки, ул. Топкинская, д. 4"/>
      </filters>
    </filterColumn>
    <sortState ref="A6:X121">
      <sortCondition ref="A4:A121"/>
    </sortState>
  </autoFilter>
  <mergeCells count="8">
    <mergeCell ref="C3:C4"/>
    <mergeCell ref="B3:B4"/>
    <mergeCell ref="A3:A4"/>
    <mergeCell ref="T3:X3"/>
    <mergeCell ref="D3:G3"/>
    <mergeCell ref="H3:N3"/>
    <mergeCell ref="O3:P3"/>
    <mergeCell ref="Q3:S3"/>
  </mergeCells>
  <phoneticPr fontId="9" type="noConversion"/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сады</vt:lpstr>
      <vt:lpstr>школы</vt:lpstr>
      <vt:lpstr>Коррек</vt:lpstr>
      <vt:lpstr>ГОО</vt:lpstr>
      <vt:lpstr>Дет дом</vt:lpstr>
      <vt:lpstr>Вечер</vt:lpstr>
      <vt:lpstr>ОДО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2017-09-21T07:10:08Z</cp:lastPrinted>
  <dcterms:created xsi:type="dcterms:W3CDTF">2006-09-16T00:00:00Z</dcterms:created>
  <dcterms:modified xsi:type="dcterms:W3CDTF">2017-12-18T07:36:57Z</dcterms:modified>
</cp:coreProperties>
</file>